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audipress.sharepoint.com/sites/AUDIPRESS/Documenti condivisi/Aud 2021 2 ciclo/Dati/Dati per CT/"/>
    </mc:Choice>
  </mc:AlternateContent>
  <xr:revisionPtr revIDLastSave="2" documentId="13_ncr:1_{327F9892-06C7-456B-A49C-53351331F625}" xr6:coauthVersionLast="47" xr6:coauthVersionMax="47" xr10:uidLastSave="{90A9BF8F-0CB2-484F-B7E7-C6A51E652526}"/>
  <bookViews>
    <workbookView xWindow="-120" yWindow="-120" windowWidth="24240" windowHeight="13140" tabRatio="920" xr2:uid="{00000000-000D-0000-FFFF-FFFF00000000}"/>
  </bookViews>
  <sheets>
    <sheet name="COP 1" sheetId="45878" r:id="rId1"/>
    <sheet name="Trend Lettori complesso 2021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21II" sheetId="45868" r:id="rId6"/>
    <sheet name="Lett Ult Per Suppl_2021II" sheetId="45869" r:id="rId7"/>
    <sheet name="Lett Ult Per Settim_2021II" sheetId="45870" r:id="rId8"/>
    <sheet name="Lett Ult Per Mens 2021II" sheetId="45871" r:id="rId9"/>
  </sheets>
  <definedNames>
    <definedName name="_xlnm._FilterDatabase" localSheetId="5" hidden="1">'Lett GM Quot 2021II'!#REF!</definedName>
    <definedName name="_xlnm._FilterDatabase" localSheetId="3" hidden="1">'Lett Periodici complesso'!#REF!</definedName>
    <definedName name="_xlnm._FilterDatabase" localSheetId="8" hidden="1">'Lett Ult Per Mens 2021II'!#REF!</definedName>
    <definedName name="_xlnm.Print_Area" localSheetId="0">'COP 1'!$A$1:$E$13</definedName>
    <definedName name="_xlnm.Print_Area" localSheetId="5">'Lett GM Quot 2021II'!$A$1:$N$59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2021II'!$A$1:$N$36</definedName>
    <definedName name="_xlnm.Print_Area" localSheetId="7">'Lett Ult Per Settim_2021II'!$A$1:$N$33</definedName>
    <definedName name="_xlnm.Print_Area" localSheetId="6">'Lett Ult Per Suppl_2021II'!$A$1:$N$18</definedName>
    <definedName name="_xlnm.Print_Area" localSheetId="2">'Lettori Quot complesso'!$A$1:$L$93</definedName>
    <definedName name="_xlnm.Print_Area" localSheetId="1">'Trend Lettori complesso 2021II'!$A$1:$F$14</definedName>
    <definedName name="IDX" localSheetId="5">'Lett GM Quot 2021II'!#REF!</definedName>
    <definedName name="IDX" localSheetId="8">'Lett Ult Per Mens 2021II'!#REF!</definedName>
    <definedName name="IDX" localSheetId="7">'Lett Ult Per Settim_2021II'!#REF!</definedName>
    <definedName name="IDX" localSheetId="6">'Lett Ult Per Suppl_2021II'!#REF!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2021II'!$1:$9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2021II'!$2:$10</definedName>
    <definedName name="_xlnm.Print_Titles" localSheetId="7">'Lett Ult Per Settim_2021II'!$1:$10</definedName>
    <definedName name="_xlnm.Print_Titles" localSheetId="2">'Lettori Quot complesso'!$1:$6</definedName>
    <definedName name="_xlnm.Print_Titles" localSheetId="1">'Trend Lettori complesso 2021II'!$1:$6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45870" l="1"/>
  <c r="M9" i="45870"/>
  <c r="K9" i="45870"/>
  <c r="J9" i="45870"/>
  <c r="I9" i="45870"/>
  <c r="H9" i="45870"/>
  <c r="E9" i="45870"/>
  <c r="D9" i="45870"/>
  <c r="C9" i="45870"/>
  <c r="B9" i="45870"/>
  <c r="E10" i="45877"/>
  <c r="C10" i="45877"/>
  <c r="D10" i="45877"/>
  <c r="B10" i="45877"/>
  <c r="N6" i="45868" l="1"/>
  <c r="K6" i="45868"/>
  <c r="J6" i="45868"/>
  <c r="I6" i="45868"/>
  <c r="H6" i="45868"/>
  <c r="N7" i="45869"/>
  <c r="K7" i="45869"/>
  <c r="J7" i="45869"/>
  <c r="I7" i="45869"/>
  <c r="H7" i="45869"/>
  <c r="E7" i="45869"/>
  <c r="D7" i="45869"/>
  <c r="C7" i="45869"/>
  <c r="B7" i="45869"/>
  <c r="N6" i="45871" l="1"/>
  <c r="K6" i="45871"/>
  <c r="J6" i="45871"/>
  <c r="I6" i="45871"/>
  <c r="H6" i="45871"/>
  <c r="N6" i="45870"/>
  <c r="K6" i="45870"/>
  <c r="J6" i="45870"/>
  <c r="I6" i="45870"/>
  <c r="H6" i="45870"/>
  <c r="N9" i="45871" l="1"/>
  <c r="K9" i="45871"/>
  <c r="J9" i="45871"/>
  <c r="I9" i="45871"/>
  <c r="H9" i="45871"/>
  <c r="N6" i="45869"/>
  <c r="K6" i="45869"/>
  <c r="J6" i="45869"/>
  <c r="I6" i="45869"/>
  <c r="H6" i="45869"/>
  <c r="E9" i="45871"/>
  <c r="D9" i="45871"/>
  <c r="C9" i="45871"/>
  <c r="B9" i="45871"/>
</calcChain>
</file>

<file path=xl/sharedStrings.xml><?xml version="1.0" encoding="utf-8"?>
<sst xmlns="http://schemas.openxmlformats.org/spreadsheetml/2006/main" count="544" uniqueCount="248">
  <si>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</si>
  <si>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</si>
  <si>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</si>
  <si>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</si>
  <si>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</si>
  <si>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</si>
  <si>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</si>
  <si>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</si>
  <si>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</si>
  <si>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</si>
  <si>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</si>
  <si>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</si>
  <si>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</si>
  <si>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</si>
  <si>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</si>
  <si>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</si>
  <si>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</si>
  <si>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</si>
  <si>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</si>
  <si>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</si>
  <si>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</si>
  <si>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</si>
  <si>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</si>
  <si>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</si>
  <si>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</si>
  <si>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</si>
  <si>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</si>
  <si>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</si>
  <si>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</si>
  <si>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</si>
  <si>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</si>
  <si>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</si>
  <si>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</si>
  <si>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</si>
  <si>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</si>
  <si>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</si>
  <si>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</si>
  <si>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</si>
  <si>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</si>
  <si>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</si>
  <si>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</si>
  <si>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</si>
  <si>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</si>
  <si>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</si>
  <si>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</si>
  <si>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</si>
  <si>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</si>
  <si>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</si>
  <si>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</si>
  <si>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</si>
  <si>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</si>
  <si>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</si>
  <si>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</si>
  <si>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</si>
  <si>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</si>
  <si>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</si>
  <si>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</si>
  <si>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</si>
  <si>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</si>
  <si>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</si>
  <si>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</si>
  <si>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</si>
  <si>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</si>
  <si>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</si>
  <si>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</si>
  <si>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</si>
  <si>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</si>
  <si>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</si>
  <si>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</si>
  <si>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</si>
  <si>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</si>
  <si>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</si>
  <si>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</si>
  <si>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</si>
  <si>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</si>
  <si>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</si>
  <si>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</si>
  <si>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</si>
  <si>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</si>
  <si>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</si>
  <si>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</si>
  <si>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</si>
  <si>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</si>
  <si>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</si>
  <si>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</si>
  <si>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</si>
  <si>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</si>
  <si>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</si>
  <si>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</si>
  <si>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</si>
  <si>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</si>
  <si>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</si>
  <si>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</si>
  <si>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</si>
  <si>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</si>
  <si>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</si>
  <si>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</si>
  <si>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</si>
  <si>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</si>
  <si>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</si>
  <si>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</si>
  <si>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</si>
  <si>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</si>
  <si>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</si>
  <si>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</si>
  <si>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</si>
  <si>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</si>
  <si>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</si>
  <si>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</si>
  <si>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</si>
  <si>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</si>
  <si>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</si>
  <si>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</si>
  <si>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</si>
  <si>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</si>
  <si>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</si>
  <si>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</si>
  <si>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</si>
  <si>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</si>
  <si>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</si>
  <si>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</si>
  <si>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</si>
  <si>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</si>
  <si>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</si>
  <si>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</si>
  <si>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</si>
  <si>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</si>
  <si>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</si>
  <si>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</si>
  <si>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</si>
  <si>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</si>
  <si>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</si>
  <si>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</si>
  <si>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</si>
  <si>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</si>
  <si>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</si>
  <si>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</si>
  <si>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</si>
  <si>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</si>
  <si>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</si>
  <si>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AD ARCHITECTURAL DIGEST</t>
  </si>
  <si>
    <t>D - LA REPUBBLICA</t>
  </si>
  <si>
    <t>IO DONNA</t>
  </si>
  <si>
    <t>LA REPUBBLICA AFFARI &amp; FINANZA</t>
  </si>
  <si>
    <t>L'ADIGE</t>
  </si>
  <si>
    <t>ALTO ADIGE/TRENTINO</t>
  </si>
  <si>
    <t xml:space="preserve">Periodo di rilevazione, per Quotidiani e Periodici: </t>
  </si>
  <si>
    <t>indagine single source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</si>
  <si>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</si>
  <si>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</si>
  <si>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</si>
  <si>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</si>
  <si>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</si>
  <si>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</si>
  <si>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</si>
  <si>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</si>
  <si>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</si>
  <si>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</si>
  <si>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</si>
  <si>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 xml:space="preserve"> 3° CICLO 2020</t>
  </si>
  <si>
    <t xml:space="preserve">  28 settembre 2020 - 
9 gennaio 2021 </t>
  </si>
  <si>
    <t>SPORTWEEK - La Gazzetta dello Sport</t>
  </si>
  <si>
    <t>AMICA</t>
  </si>
  <si>
    <t>AUTO</t>
  </si>
  <si>
    <t>BELL'ITALIA</t>
  </si>
  <si>
    <t>CAPITAL</t>
  </si>
  <si>
    <t>CASA FACILE</t>
  </si>
  <si>
    <t>CLASS</t>
  </si>
  <si>
    <t>COSE DI CASA</t>
  </si>
  <si>
    <t>COSMOPOLITAN</t>
  </si>
  <si>
    <t>LA CUCINA ITALIANA</t>
  </si>
  <si>
    <t>DOVE</t>
  </si>
  <si>
    <t>ELLE DECOR</t>
  </si>
  <si>
    <t>FOCUS</t>
  </si>
  <si>
    <t>CHI</t>
  </si>
  <si>
    <t>DIVA E DONNA</t>
  </si>
  <si>
    <t>DONNA MODERNA</t>
  </si>
  <si>
    <t>ELLE</t>
  </si>
  <si>
    <t>L'ESPRESSO</t>
  </si>
  <si>
    <t>F</t>
  </si>
  <si>
    <t>FAMIGLIA CRISTIANA</t>
  </si>
  <si>
    <t xml:space="preserve"> 1° CICLO 2021</t>
  </si>
  <si>
    <t>2021/I</t>
  </si>
  <si>
    <t>2021/II - ULTIMO PERIODO</t>
  </si>
  <si>
    <t>2021/II - GIORNO MEDIO</t>
  </si>
  <si>
    <t>2021/II</t>
  </si>
  <si>
    <t>Delta Lettori per testate omogenee (2021/II vs. 2021/I in %)</t>
  </si>
  <si>
    <t>FOR MEN MAGAZINE</t>
  </si>
  <si>
    <t>GARDENIA</t>
  </si>
  <si>
    <t>GIALLO ZAFFERANO</t>
  </si>
  <si>
    <t>MARIE CLAIRE</t>
  </si>
  <si>
    <t>MARIE CLAIRE MAISON</t>
  </si>
  <si>
    <t>NATIONAL GEOGRAPHIC ITALIA</t>
  </si>
  <si>
    <t>NATURAL STYLE</t>
  </si>
  <si>
    <t>QUATTRORUOTE</t>
  </si>
  <si>
    <t>VOGUE ITALIA</t>
  </si>
  <si>
    <t>AL VOLANTE</t>
  </si>
  <si>
    <t>GENTE</t>
  </si>
  <si>
    <t>GRAZIA</t>
  </si>
  <si>
    <t>MILANO FINANZA</t>
  </si>
  <si>
    <t>NUOVO</t>
  </si>
  <si>
    <t>OGGI</t>
  </si>
  <si>
    <t>SORRISI E CANZONI TV</t>
  </si>
  <si>
    <t>TOPOLINO</t>
  </si>
  <si>
    <t xml:space="preserve"> VANITY FAIR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</si>
  <si>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</si>
  <si>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</si>
  <si>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</si>
  <si>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</si>
  <si>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</si>
  <si>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</si>
  <si>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</si>
  <si>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</si>
  <si>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</si>
  <si>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</si>
  <si>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</si>
  <si>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</si>
  <si>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</si>
  <si>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</si>
  <si>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</si>
  <si>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</si>
  <si>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</si>
  <si>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</si>
  <si>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</si>
  <si>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</si>
  <si>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</si>
  <si>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</si>
  <si>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</si>
  <si>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</si>
  <si>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</si>
  <si>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</si>
  <si>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</si>
  <si>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</si>
  <si>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</si>
  <si>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</si>
  <si>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</si>
  <si>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</si>
  <si>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</si>
  <si>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</si>
  <si>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-</t>
  </si>
  <si>
    <t xml:space="preserve"> 2° CICLO 2021</t>
  </si>
  <si>
    <t>19 aprile - 
11 luglio 2021</t>
  </si>
  <si>
    <t>AUDIPRESS 2021/II</t>
  </si>
  <si>
    <t>LIBERTÀ</t>
  </si>
  <si>
    <t>IL VENERDÌ di Repubblica</t>
  </si>
  <si>
    <t>DIPIÙ TV</t>
  </si>
  <si>
    <t>SETTIMANALE DIPIÙ</t>
  </si>
  <si>
    <t>25 gennaio - 
11 aprile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</si>
</sst>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(&quot;$&quot;* #,##0_);_(&quot;$&quot;* \(#,##0\);_(&quot;$&quot;* &quot;-&quot;_);_(@_)"/>
    <numFmt numFmtId="169" formatCode="_-[$€]\ * #,##0.0_-;\-[$€]\ * #,##0.0_-;_-[$€]\ * &quot;-&quot;??_-;_-@_-"/>
    <numFmt numFmtId="170" formatCode="_-[$€]\ * #,##0.00_-;\-[$€]\ * #,##0.00_-;_-[$€]\ * &quot;-&quot;??_-;_-@_-"/>
    <numFmt numFmtId="171" formatCode="0.0%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7">
    <xf numFmtId="169" fontId="0" fillId="0" borderId="0"/>
    <xf numFmtId="169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" fillId="0" borderId="0"/>
    <xf numFmtId="169" fontId="7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0"/>
    <xf numFmtId="0" fontId="28" fillId="0" borderId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0" fontId="33" fillId="0" borderId="0"/>
    <xf numFmtId="0" fontId="35" fillId="0" borderId="0"/>
    <xf numFmtId="0" fontId="36" fillId="0" borderId="0"/>
    <xf numFmtId="0" fontId="7" fillId="0" borderId="0"/>
    <xf numFmtId="0" fontId="39" fillId="0" borderId="0"/>
    <xf numFmtId="0" fontId="39" fillId="0" borderId="0"/>
    <xf numFmtId="0" fontId="44" fillId="0" borderId="0"/>
    <xf numFmtId="0" fontId="45" fillId="0" borderId="0" applyNumberFormat="0" applyFill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5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36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46" fillId="33" borderId="0" applyNumberFormat="0" applyBorder="0" applyAlignment="0" applyProtection="0"/>
    <xf numFmtId="0" fontId="46" fillId="37" borderId="0" applyNumberFormat="0" applyBorder="0" applyAlignment="0" applyProtection="0"/>
    <xf numFmtId="0" fontId="47" fillId="11" borderId="28" applyNumberFormat="0" applyAlignment="0" applyProtection="0"/>
    <xf numFmtId="0" fontId="48" fillId="0" borderId="30" applyNumberFormat="0" applyFill="0" applyAlignment="0" applyProtection="0"/>
    <xf numFmtId="0" fontId="49" fillId="12" borderId="31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8" borderId="0" applyNumberFormat="0" applyBorder="0" applyAlignment="0" applyProtection="0"/>
    <xf numFmtId="0" fontId="46" fillId="22" borderId="0" applyNumberFormat="0" applyBorder="0" applyAlignment="0" applyProtection="0"/>
    <xf numFmtId="0" fontId="46" fillId="26" borderId="0" applyNumberFormat="0" applyBorder="0" applyAlignment="0" applyProtection="0"/>
    <xf numFmtId="0" fontId="46" fillId="30" borderId="0" applyNumberFormat="0" applyBorder="0" applyAlignment="0" applyProtection="0"/>
    <xf numFmtId="0" fontId="46" fillId="34" borderId="0" applyNumberFormat="0" applyBorder="0" applyAlignment="0" applyProtection="0"/>
    <xf numFmtId="0" fontId="52" fillId="10" borderId="28" applyNumberFormat="0" applyAlignment="0" applyProtection="0"/>
    <xf numFmtId="0" fontId="53" fillId="9" borderId="0" applyNumberFormat="0" applyBorder="0" applyAlignment="0" applyProtection="0"/>
    <xf numFmtId="0" fontId="28" fillId="13" borderId="32" applyNumberFormat="0" applyFont="0" applyAlignment="0" applyProtection="0"/>
    <xf numFmtId="0" fontId="54" fillId="11" borderId="29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33" applyNumberFormat="0" applyFill="0" applyAlignment="0" applyProtection="0"/>
    <xf numFmtId="0" fontId="61" fillId="8" borderId="0" applyNumberFormat="0" applyBorder="0" applyAlignment="0" applyProtection="0"/>
    <xf numFmtId="0" fontId="62" fillId="7" borderId="0" applyNumberFormat="0" applyBorder="0" applyAlignment="0" applyProtection="0"/>
    <xf numFmtId="0" fontId="7" fillId="0" borderId="0"/>
    <xf numFmtId="0" fontId="7" fillId="0" borderId="0"/>
    <xf numFmtId="0" fontId="64" fillId="0" borderId="0"/>
    <xf numFmtId="17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4">
    <xf numFmtId="169" fontId="0" fillId="0" borderId="0" xfId="0"/>
    <xf numFmtId="169" fontId="10" fillId="0" borderId="0" xfId="6" applyFont="1" applyFill="1" applyBorder="1" applyAlignment="1">
      <alignment vertical="center"/>
    </xf>
    <xf numFmtId="169" fontId="11" fillId="0" borderId="0" xfId="6" applyFont="1" applyFill="1" applyBorder="1" applyAlignment="1">
      <alignment vertical="center"/>
    </xf>
    <xf numFmtId="169" fontId="18" fillId="0" borderId="0" xfId="6" applyFont="1" applyFill="1" applyBorder="1" applyAlignment="1">
      <alignment vertical="center"/>
    </xf>
    <xf numFmtId="166" fontId="7" fillId="0" borderId="0" xfId="6" applyNumberFormat="1" applyFont="1" applyFill="1" applyBorder="1" applyAlignment="1">
      <alignment horizontal="center" vertical="center"/>
    </xf>
    <xf numFmtId="0" fontId="29" fillId="0" borderId="0" xfId="10" applyFont="1" applyFill="1"/>
    <xf numFmtId="169" fontId="23" fillId="0" borderId="0" xfId="6" applyFont="1" applyFill="1" applyBorder="1" applyAlignment="1">
      <alignment vertical="center"/>
    </xf>
    <xf numFmtId="166" fontId="20" fillId="0" borderId="0" xfId="6" applyNumberFormat="1" applyFont="1" applyFill="1" applyBorder="1" applyAlignment="1">
      <alignment horizontal="center" vertical="center"/>
    </xf>
    <xf numFmtId="0" fontId="32" fillId="0" borderId="0" xfId="10" applyFont="1" applyFill="1"/>
    <xf numFmtId="169" fontId="37" fillId="0" borderId="0" xfId="6" applyFont="1" applyFill="1" applyBorder="1" applyAlignment="1">
      <alignment vertical="center"/>
    </xf>
    <xf numFmtId="169" fontId="38" fillId="0" borderId="0" xfId="6" applyFont="1" applyFill="1" applyBorder="1" applyAlignment="1">
      <alignment vertical="center"/>
    </xf>
    <xf numFmtId="169" fontId="10" fillId="3" borderId="0" xfId="6" applyFont="1" applyFill="1" applyBorder="1" applyAlignment="1">
      <alignment vertical="center"/>
    </xf>
    <xf numFmtId="169" fontId="34" fillId="0" borderId="12" xfId="6" applyFont="1" applyFill="1" applyBorder="1" applyAlignment="1">
      <alignment horizontal="left" vertical="center"/>
    </xf>
    <xf numFmtId="167" fontId="16" fillId="0" borderId="5" xfId="4" applyNumberFormat="1" applyFont="1" applyFill="1" applyBorder="1" applyAlignment="1">
      <alignment horizontal="center" vertical="center" wrapText="1"/>
    </xf>
    <xf numFmtId="169" fontId="14" fillId="3" borderId="17" xfId="6" applyFont="1" applyFill="1" applyBorder="1" applyAlignment="1">
      <alignment horizontal="left" vertical="center" wrapText="1"/>
    </xf>
    <xf numFmtId="167" fontId="16" fillId="0" borderId="10" xfId="4" applyNumberFormat="1" applyFont="1" applyFill="1" applyBorder="1" applyAlignment="1">
      <alignment horizontal="center" vertical="center" wrapText="1"/>
    </xf>
    <xf numFmtId="169" fontId="14" fillId="3" borderId="19" xfId="6" applyFont="1" applyFill="1" applyBorder="1" applyAlignment="1">
      <alignment horizontal="left" vertical="center" wrapText="1"/>
    </xf>
    <xf numFmtId="167" fontId="17" fillId="0" borderId="10" xfId="4" applyNumberFormat="1" applyFont="1" applyFill="1" applyBorder="1" applyAlignment="1">
      <alignment horizontal="center" vertical="center" wrapText="1"/>
    </xf>
    <xf numFmtId="169" fontId="42" fillId="4" borderId="12" xfId="6" applyFont="1" applyFill="1" applyBorder="1" applyAlignment="1">
      <alignment horizontal="left" vertical="center" wrapText="1"/>
    </xf>
    <xf numFmtId="167" fontId="43" fillId="4" borderId="3" xfId="4" applyNumberFormat="1" applyFont="1" applyFill="1" applyBorder="1" applyAlignment="1">
      <alignment horizontal="center" vertical="center" wrapText="1"/>
    </xf>
    <xf numFmtId="167" fontId="43" fillId="4" borderId="4" xfId="4" applyNumberFormat="1" applyFont="1" applyFill="1" applyBorder="1" applyAlignment="1">
      <alignment horizontal="center" vertical="center" wrapText="1"/>
    </xf>
    <xf numFmtId="169" fontId="42" fillId="3" borderId="19" xfId="6" applyFont="1" applyFill="1" applyBorder="1" applyAlignment="1">
      <alignment horizontal="left" vertical="center" wrapText="1"/>
    </xf>
    <xf numFmtId="167" fontId="42" fillId="4" borderId="21" xfId="4" applyNumberFormat="1" applyFont="1" applyFill="1" applyBorder="1" applyAlignment="1">
      <alignment horizontal="center" vertical="center" wrapText="1"/>
    </xf>
    <xf numFmtId="167" fontId="43" fillId="4" borderId="1" xfId="4" applyNumberFormat="1" applyFont="1" applyFill="1" applyBorder="1" applyAlignment="1">
      <alignment horizontal="center" vertical="center" wrapText="1"/>
    </xf>
    <xf numFmtId="167" fontId="20" fillId="0" borderId="22" xfId="4" applyNumberFormat="1" applyFont="1" applyFill="1" applyBorder="1" applyAlignment="1">
      <alignment horizontal="center" vertical="center" wrapText="1"/>
    </xf>
    <xf numFmtId="3" fontId="16" fillId="0" borderId="0" xfId="4" applyNumberFormat="1" applyFont="1" applyFill="1" applyBorder="1" applyAlignment="1">
      <alignment horizontal="right" vertical="center"/>
    </xf>
    <xf numFmtId="3" fontId="18" fillId="0" borderId="0" xfId="4" applyNumberFormat="1" applyFont="1" applyFill="1" applyBorder="1" applyAlignment="1">
      <alignment horizontal="right" vertical="center"/>
    </xf>
    <xf numFmtId="3" fontId="18" fillId="0" borderId="23" xfId="4" applyNumberFormat="1" applyFont="1" applyFill="1" applyBorder="1" applyAlignment="1">
      <alignment horizontal="right" vertical="center"/>
    </xf>
    <xf numFmtId="3" fontId="18" fillId="0" borderId="24" xfId="4" applyNumberFormat="1" applyFont="1" applyFill="1" applyBorder="1" applyAlignment="1">
      <alignment horizontal="center" vertical="center"/>
    </xf>
    <xf numFmtId="3" fontId="19" fillId="3" borderId="19" xfId="6" applyNumberFormat="1" applyFont="1" applyFill="1" applyBorder="1" applyAlignment="1">
      <alignment horizontal="right" vertical="center" wrapText="1"/>
    </xf>
    <xf numFmtId="3" fontId="16" fillId="0" borderId="19" xfId="4" applyNumberFormat="1" applyFont="1" applyFill="1" applyBorder="1" applyAlignment="1">
      <alignment horizontal="right" vertical="center"/>
    </xf>
    <xf numFmtId="3" fontId="18" fillId="0" borderId="20" xfId="4" applyNumberFormat="1" applyFont="1" applyFill="1" applyBorder="1" applyAlignment="1">
      <alignment horizontal="center" vertical="center"/>
    </xf>
    <xf numFmtId="3" fontId="18" fillId="0" borderId="20" xfId="4" applyNumberFormat="1" applyFont="1" applyFill="1" applyBorder="1" applyAlignment="1">
      <alignment horizontal="right" vertical="center"/>
    </xf>
    <xf numFmtId="3" fontId="18" fillId="0" borderId="19" xfId="4" applyNumberFormat="1" applyFont="1" applyFill="1" applyBorder="1" applyAlignment="1">
      <alignment horizontal="center" vertical="center"/>
    </xf>
    <xf numFmtId="3" fontId="14" fillId="3" borderId="19" xfId="6" applyNumberFormat="1" applyFont="1" applyFill="1" applyBorder="1" applyAlignment="1">
      <alignment horizontal="right" vertical="center" wrapText="1"/>
    </xf>
    <xf numFmtId="3" fontId="16" fillId="0" borderId="20" xfId="4" applyNumberFormat="1" applyFont="1" applyFill="1" applyBorder="1" applyAlignment="1">
      <alignment horizontal="center" vertical="center"/>
    </xf>
    <xf numFmtId="3" fontId="16" fillId="0" borderId="20" xfId="4" applyNumberFormat="1" applyFont="1" applyFill="1" applyBorder="1" applyAlignment="1">
      <alignment horizontal="right" vertical="center"/>
    </xf>
    <xf numFmtId="3" fontId="16" fillId="0" borderId="19" xfId="4" applyNumberFormat="1" applyFont="1" applyFill="1" applyBorder="1" applyAlignment="1">
      <alignment horizontal="center" vertical="center"/>
    </xf>
    <xf numFmtId="3" fontId="18" fillId="5" borderId="0" xfId="6" applyNumberFormat="1" applyFont="1" applyFill="1" applyBorder="1" applyAlignment="1">
      <alignment horizontal="right" vertical="center"/>
    </xf>
    <xf numFmtId="3" fontId="18" fillId="5" borderId="20" xfId="6" applyNumberFormat="1" applyFont="1" applyFill="1" applyBorder="1" applyAlignment="1">
      <alignment horizontal="right" vertical="center"/>
    </xf>
    <xf numFmtId="3" fontId="18" fillId="5" borderId="19" xfId="6" applyNumberFormat="1" applyFont="1" applyFill="1" applyBorder="1" applyAlignment="1">
      <alignment horizontal="center" vertical="center"/>
    </xf>
    <xf numFmtId="3" fontId="16" fillId="5" borderId="19" xfId="6" applyNumberFormat="1" applyFont="1" applyFill="1" applyBorder="1" applyAlignment="1">
      <alignment horizontal="right" vertical="center"/>
    </xf>
    <xf numFmtId="3" fontId="18" fillId="5" borderId="20" xfId="6" applyNumberFormat="1" applyFont="1" applyFill="1" applyBorder="1" applyAlignment="1">
      <alignment horizontal="center" vertical="center"/>
    </xf>
    <xf numFmtId="3" fontId="18" fillId="6" borderId="0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right" vertical="center"/>
    </xf>
    <xf numFmtId="3" fontId="18" fillId="6" borderId="19" xfId="6" applyNumberFormat="1" applyFont="1" applyFill="1" applyBorder="1" applyAlignment="1">
      <alignment horizontal="center" vertical="center"/>
    </xf>
    <xf numFmtId="3" fontId="16" fillId="6" borderId="19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center" vertical="center"/>
    </xf>
    <xf numFmtId="3" fontId="20" fillId="6" borderId="0" xfId="6" applyNumberFormat="1" applyFont="1" applyFill="1" applyBorder="1" applyAlignment="1">
      <alignment horizontal="right" vertical="center"/>
    </xf>
    <xf numFmtId="3" fontId="20" fillId="6" borderId="20" xfId="6" applyNumberFormat="1" applyFont="1" applyFill="1" applyBorder="1" applyAlignment="1">
      <alignment horizontal="right" vertical="center"/>
    </xf>
    <xf numFmtId="3" fontId="20" fillId="6" borderId="19" xfId="6" applyNumberFormat="1" applyFont="1" applyFill="1" applyBorder="1" applyAlignment="1">
      <alignment horizontal="center" vertical="center"/>
    </xf>
    <xf numFmtId="3" fontId="15" fillId="3" borderId="19" xfId="6" applyNumberFormat="1" applyFont="1" applyFill="1" applyBorder="1" applyAlignment="1">
      <alignment horizontal="right" vertical="center" wrapText="1"/>
    </xf>
    <xf numFmtId="3" fontId="15" fillId="6" borderId="19" xfId="6" applyNumberFormat="1" applyFont="1" applyFill="1" applyBorder="1" applyAlignment="1">
      <alignment horizontal="right" vertical="center"/>
    </xf>
    <xf numFmtId="3" fontId="20" fillId="6" borderId="20" xfId="6" applyNumberFormat="1" applyFont="1" applyFill="1" applyBorder="1" applyAlignment="1">
      <alignment horizontal="center" vertical="center"/>
    </xf>
    <xf numFmtId="0" fontId="32" fillId="0" borderId="0" xfId="10" applyFont="1" applyFill="1" applyAlignment="1">
      <alignment horizontal="center"/>
    </xf>
    <xf numFmtId="0" fontId="32" fillId="3" borderId="0" xfId="10" applyFont="1" applyFill="1" applyBorder="1"/>
    <xf numFmtId="0" fontId="29" fillId="0" borderId="0" xfId="10" applyFont="1" applyFill="1" applyAlignment="1">
      <alignment horizontal="center"/>
    </xf>
    <xf numFmtId="0" fontId="29" fillId="3" borderId="0" xfId="10" applyFont="1" applyFill="1" applyBorder="1"/>
    <xf numFmtId="0" fontId="32" fillId="3" borderId="0" xfId="10" applyFont="1" applyFill="1"/>
    <xf numFmtId="167" fontId="42" fillId="4" borderId="24" xfId="4" applyNumberFormat="1" applyFont="1" applyFill="1" applyBorder="1" applyAlignment="1">
      <alignment horizontal="center" vertical="center" wrapText="1"/>
    </xf>
    <xf numFmtId="167" fontId="43" fillId="4" borderId="0" xfId="4" applyNumberFormat="1" applyFont="1" applyFill="1" applyBorder="1" applyAlignment="1">
      <alignment horizontal="center" vertical="center" wrapText="1"/>
    </xf>
    <xf numFmtId="167" fontId="43" fillId="4" borderId="9" xfId="4" applyNumberFormat="1" applyFont="1" applyFill="1" applyBorder="1" applyAlignment="1">
      <alignment horizontal="center" vertical="center" wrapText="1"/>
    </xf>
    <xf numFmtId="3" fontId="16" fillId="0" borderId="17" xfId="4" applyNumberFormat="1" applyFont="1" applyFill="1" applyBorder="1" applyAlignment="1">
      <alignment horizontal="right" vertical="center"/>
    </xf>
    <xf numFmtId="3" fontId="18" fillId="0" borderId="15" xfId="4" applyNumberFormat="1" applyFont="1" applyFill="1" applyBorder="1" applyAlignment="1">
      <alignment horizontal="right" vertical="center"/>
    </xf>
    <xf numFmtId="3" fontId="18" fillId="0" borderId="18" xfId="4" applyNumberFormat="1" applyFont="1" applyFill="1" applyBorder="1" applyAlignment="1">
      <alignment horizontal="right" vertical="center"/>
    </xf>
    <xf numFmtId="169" fontId="12" fillId="0" borderId="17" xfId="6" applyFont="1" applyFill="1" applyBorder="1" applyAlignment="1">
      <alignment horizontal="left" vertical="center"/>
    </xf>
    <xf numFmtId="167" fontId="16" fillId="0" borderId="57" xfId="4" applyNumberFormat="1" applyFont="1" applyFill="1" applyBorder="1" applyAlignment="1">
      <alignment horizontal="center" vertical="center" wrapText="1"/>
    </xf>
    <xf numFmtId="169" fontId="12" fillId="0" borderId="19" xfId="6" applyFont="1" applyFill="1" applyBorder="1" applyAlignment="1">
      <alignment horizontal="left" vertical="center"/>
    </xf>
    <xf numFmtId="167" fontId="42" fillId="4" borderId="60" xfId="4" applyNumberFormat="1" applyFont="1" applyFill="1" applyBorder="1" applyAlignment="1">
      <alignment horizontal="center" vertical="center" wrapText="1"/>
    </xf>
    <xf numFmtId="169" fontId="16" fillId="0" borderId="19" xfId="6" applyFont="1" applyFill="1" applyBorder="1" applyAlignment="1">
      <alignment horizontal="left" vertical="center"/>
    </xf>
    <xf numFmtId="169" fontId="18" fillId="5" borderId="19" xfId="6" applyFont="1" applyFill="1" applyBorder="1" applyAlignment="1">
      <alignment vertical="center"/>
    </xf>
    <xf numFmtId="169" fontId="20" fillId="6" borderId="19" xfId="6" applyFont="1" applyFill="1" applyBorder="1" applyAlignment="1">
      <alignment vertical="center"/>
    </xf>
    <xf numFmtId="169" fontId="18" fillId="6" borderId="19" xfId="6" applyFont="1" applyFill="1" applyBorder="1" applyAlignment="1">
      <alignment vertical="center"/>
    </xf>
    <xf numFmtId="169" fontId="16" fillId="3" borderId="19" xfId="6" applyFont="1" applyFill="1" applyBorder="1" applyAlignment="1">
      <alignment horizontal="left" vertical="center"/>
    </xf>
    <xf numFmtId="3" fontId="14" fillId="3" borderId="34" xfId="6" applyNumberFormat="1" applyFont="1" applyFill="1" applyBorder="1" applyAlignment="1">
      <alignment horizontal="right" vertical="center" wrapText="1"/>
    </xf>
    <xf numFmtId="169" fontId="10" fillId="0" borderId="18" xfId="6" applyFont="1" applyFill="1" applyBorder="1" applyAlignment="1">
      <alignment vertical="center"/>
    </xf>
    <xf numFmtId="169" fontId="20" fillId="6" borderId="34" xfId="6" applyFont="1" applyFill="1" applyBorder="1" applyAlignment="1">
      <alignment vertical="center"/>
    </xf>
    <xf numFmtId="3" fontId="20" fillId="6" borderId="11" xfId="6" applyNumberFormat="1" applyFont="1" applyFill="1" applyBorder="1" applyAlignment="1">
      <alignment horizontal="right" vertical="center"/>
    </xf>
    <xf numFmtId="3" fontId="20" fillId="6" borderId="62" xfId="6" applyNumberFormat="1" applyFont="1" applyFill="1" applyBorder="1" applyAlignment="1">
      <alignment horizontal="right" vertical="center"/>
    </xf>
    <xf numFmtId="3" fontId="20" fillId="6" borderId="34" xfId="6" applyNumberFormat="1" applyFont="1" applyFill="1" applyBorder="1" applyAlignment="1">
      <alignment horizontal="center" vertical="center"/>
    </xf>
    <xf numFmtId="3" fontId="15" fillId="3" borderId="34" xfId="6" applyNumberFormat="1" applyFont="1" applyFill="1" applyBorder="1" applyAlignment="1">
      <alignment horizontal="right" vertical="center" wrapText="1"/>
    </xf>
    <xf numFmtId="3" fontId="15" fillId="6" borderId="34" xfId="6" applyNumberFormat="1" applyFont="1" applyFill="1" applyBorder="1" applyAlignment="1">
      <alignment horizontal="right" vertical="center"/>
    </xf>
    <xf numFmtId="3" fontId="20" fillId="6" borderId="62" xfId="6" applyNumberFormat="1" applyFont="1" applyFill="1" applyBorder="1" applyAlignment="1">
      <alignment horizontal="center" vertical="center"/>
    </xf>
    <xf numFmtId="3" fontId="20" fillId="3" borderId="0" xfId="0" applyNumberFormat="1" applyFont="1" applyFill="1"/>
    <xf numFmtId="3" fontId="20" fillId="0" borderId="0" xfId="0" applyNumberFormat="1" applyFont="1"/>
    <xf numFmtId="3" fontId="42" fillId="40" borderId="44" xfId="10" applyNumberFormat="1" applyFont="1" applyFill="1" applyBorder="1" applyAlignment="1">
      <alignment horizontal="center" vertical="top" wrapText="1"/>
    </xf>
    <xf numFmtId="3" fontId="20" fillId="3" borderId="0" xfId="0" applyNumberFormat="1" applyFont="1" applyFill="1" applyAlignment="1">
      <alignment horizontal="left"/>
    </xf>
    <xf numFmtId="3" fontId="0" fillId="0" borderId="0" xfId="0" applyNumberFormat="1"/>
    <xf numFmtId="3" fontId="19" fillId="0" borderId="19" xfId="6" applyNumberFormat="1" applyFont="1" applyFill="1" applyBorder="1" applyAlignment="1">
      <alignment horizontal="right" vertical="center" wrapText="1"/>
    </xf>
    <xf numFmtId="3" fontId="16" fillId="0" borderId="61" xfId="4" applyNumberFormat="1" applyFont="1" applyFill="1" applyBorder="1" applyAlignment="1">
      <alignment horizontal="center" vertical="center"/>
    </xf>
    <xf numFmtId="1" fontId="32" fillId="0" borderId="0" xfId="10" applyNumberFormat="1" applyFont="1" applyFill="1"/>
    <xf numFmtId="3" fontId="14" fillId="0" borderId="19" xfId="6" applyNumberFormat="1" applyFont="1" applyFill="1" applyBorder="1" applyAlignment="1">
      <alignment horizontal="right" vertical="center" wrapText="1"/>
    </xf>
    <xf numFmtId="0" fontId="24" fillId="2" borderId="0" xfId="65" applyFont="1" applyFill="1"/>
    <xf numFmtId="0" fontId="40" fillId="2" borderId="0" xfId="65" applyFont="1" applyFill="1"/>
    <xf numFmtId="0" fontId="22" fillId="2" borderId="0" xfId="64" applyFont="1" applyFill="1" applyBorder="1" applyAlignment="1">
      <alignment horizontal="left" vertical="center"/>
    </xf>
    <xf numFmtId="0" fontId="25" fillId="2" borderId="0" xfId="64" applyFont="1" applyFill="1" applyAlignment="1">
      <alignment vertical="center"/>
    </xf>
    <xf numFmtId="0" fontId="25" fillId="0" borderId="0" xfId="64" applyFont="1" applyFill="1" applyBorder="1" applyAlignment="1">
      <alignment vertical="center"/>
    </xf>
    <xf numFmtId="1" fontId="63" fillId="0" borderId="0" xfId="6" applyNumberFormat="1" applyFont="1" applyFill="1" applyBorder="1" applyAlignment="1">
      <alignment vertical="center"/>
    </xf>
    <xf numFmtId="169" fontId="16" fillId="0" borderId="19" xfId="6" applyFont="1" applyFill="1" applyBorder="1" applyAlignment="1">
      <alignment horizontal="left" vertical="center" wrapText="1"/>
    </xf>
    <xf numFmtId="0" fontId="22" fillId="2" borderId="0" xfId="65" applyFont="1" applyFill="1" applyBorder="1" applyAlignment="1">
      <alignment horizontal="left" vertical="center"/>
    </xf>
    <xf numFmtId="0" fontId="14" fillId="0" borderId="0" xfId="64" applyFont="1" applyFill="1" applyBorder="1" applyAlignment="1">
      <alignment vertical="center"/>
    </xf>
    <xf numFmtId="3" fontId="19" fillId="0" borderId="0" xfId="64" applyNumberFormat="1" applyFont="1" applyFill="1" applyBorder="1" applyAlignment="1">
      <alignment horizontal="center" vertical="center" wrapText="1"/>
    </xf>
    <xf numFmtId="3" fontId="15" fillId="0" borderId="0" xfId="64" applyNumberFormat="1" applyFont="1" applyFill="1" applyBorder="1" applyAlignment="1">
      <alignment horizontal="center" vertical="center" wrapText="1"/>
    </xf>
    <xf numFmtId="3" fontId="19" fillId="3" borderId="0" xfId="64" applyNumberFormat="1" applyFont="1" applyFill="1" applyBorder="1" applyAlignment="1">
      <alignment horizontal="center" vertical="center" wrapText="1"/>
    </xf>
    <xf numFmtId="0" fontId="25" fillId="0" borderId="0" xfId="64" applyFont="1" applyFill="1" applyAlignment="1">
      <alignment vertical="center"/>
    </xf>
    <xf numFmtId="1" fontId="63" fillId="0" borderId="0" xfId="64" applyNumberFormat="1" applyFont="1" applyFill="1" applyAlignment="1">
      <alignment vertical="center"/>
    </xf>
    <xf numFmtId="0" fontId="22" fillId="0" borderId="0" xfId="64" applyFont="1" applyFill="1" applyBorder="1" applyAlignment="1">
      <alignment horizontal="left" vertical="center"/>
    </xf>
    <xf numFmtId="0" fontId="25" fillId="0" borderId="0" xfId="64" applyFont="1" applyFill="1" applyAlignment="1">
      <alignment horizontal="center" vertical="center"/>
    </xf>
    <xf numFmtId="0" fontId="25" fillId="3" borderId="0" xfId="64" applyFont="1" applyFill="1" applyBorder="1" applyAlignment="1">
      <alignment vertical="center"/>
    </xf>
    <xf numFmtId="1" fontId="63" fillId="0" borderId="0" xfId="64" applyNumberFormat="1" applyFont="1" applyFill="1" applyBorder="1" applyAlignment="1">
      <alignment vertical="center"/>
    </xf>
    <xf numFmtId="0" fontId="25" fillId="0" borderId="0" xfId="65" applyFont="1" applyFill="1" applyBorder="1" applyAlignment="1">
      <alignment vertical="center"/>
    </xf>
    <xf numFmtId="0" fontId="25" fillId="0" borderId="0" xfId="65" applyFont="1" applyFill="1" applyAlignment="1">
      <alignment vertical="center"/>
    </xf>
    <xf numFmtId="1" fontId="63" fillId="0" borderId="0" xfId="65" applyNumberFormat="1" applyFont="1" applyFill="1" applyBorder="1" applyAlignment="1">
      <alignment vertical="center"/>
    </xf>
    <xf numFmtId="1" fontId="63" fillId="0" borderId="0" xfId="65" applyNumberFormat="1" applyFont="1" applyFill="1" applyAlignment="1">
      <alignment vertical="center"/>
    </xf>
    <xf numFmtId="0" fontId="26" fillId="0" borderId="0" xfId="65" applyFont="1" applyFill="1"/>
    <xf numFmtId="0" fontId="21" fillId="0" borderId="0" xfId="65" applyFont="1" applyFill="1" applyAlignment="1">
      <alignment vertical="center"/>
    </xf>
    <xf numFmtId="1" fontId="63" fillId="0" borderId="0" xfId="65" applyNumberFormat="1" applyFont="1" applyFill="1"/>
    <xf numFmtId="166" fontId="11" fillId="0" borderId="0" xfId="6" applyNumberFormat="1" applyFont="1" applyFill="1" applyBorder="1" applyAlignment="1">
      <alignment horizontal="center" vertical="center"/>
    </xf>
    <xf numFmtId="166" fontId="18" fillId="0" borderId="0" xfId="6" applyNumberFormat="1" applyFont="1" applyFill="1" applyBorder="1" applyAlignment="1">
      <alignment horizontal="center" vertical="center"/>
    </xf>
    <xf numFmtId="3" fontId="20" fillId="0" borderId="0" xfId="0" applyNumberFormat="1" applyFont="1" applyFill="1"/>
    <xf numFmtId="167" fontId="13" fillId="0" borderId="15" xfId="4" applyNumberFormat="1" applyFont="1" applyFill="1" applyBorder="1" applyAlignment="1">
      <alignment horizontal="center" vertical="center" wrapText="1"/>
    </xf>
    <xf numFmtId="3" fontId="18" fillId="0" borderId="61" xfId="4" applyNumberFormat="1" applyFont="1" applyFill="1" applyBorder="1" applyAlignment="1">
      <alignment horizontal="center" vertical="center"/>
    </xf>
    <xf numFmtId="3" fontId="18" fillId="5" borderId="61" xfId="6" applyNumberFormat="1" applyFont="1" applyFill="1" applyBorder="1" applyAlignment="1">
      <alignment horizontal="center" vertical="center"/>
    </xf>
    <xf numFmtId="3" fontId="20" fillId="6" borderId="61" xfId="6" applyNumberFormat="1" applyFont="1" applyFill="1" applyBorder="1" applyAlignment="1">
      <alignment horizontal="center" vertical="center"/>
    </xf>
    <xf numFmtId="3" fontId="20" fillId="6" borderId="63" xfId="6" applyNumberFormat="1" applyFont="1" applyFill="1" applyBorder="1" applyAlignment="1">
      <alignment horizontal="center" vertical="center"/>
    </xf>
    <xf numFmtId="3" fontId="18" fillId="6" borderId="61" xfId="6" applyNumberFormat="1" applyFont="1" applyFill="1" applyBorder="1" applyAlignment="1">
      <alignment horizontal="center" vertical="center"/>
    </xf>
    <xf numFmtId="3" fontId="15" fillId="3" borderId="0" xfId="0" applyNumberFormat="1" applyFont="1" applyFill="1" applyBorder="1" applyAlignment="1">
      <alignment horizontal="left"/>
    </xf>
    <xf numFmtId="3" fontId="65" fillId="3" borderId="0" xfId="6" applyNumberFormat="1" applyFont="1" applyFill="1" applyBorder="1" applyAlignment="1">
      <alignment horizontal="left" vertical="center"/>
    </xf>
    <xf numFmtId="3" fontId="15" fillId="0" borderId="65" xfId="0" applyNumberFormat="1" applyFont="1" applyBorder="1"/>
    <xf numFmtId="3" fontId="15" fillId="0" borderId="36" xfId="0" applyNumberFormat="1" applyFont="1" applyBorder="1"/>
    <xf numFmtId="3" fontId="15" fillId="0" borderId="37" xfId="0" applyNumberFormat="1" applyFont="1" applyBorder="1"/>
    <xf numFmtId="3" fontId="15" fillId="0" borderId="42" xfId="0" applyNumberFormat="1" applyFont="1" applyBorder="1"/>
    <xf numFmtId="3" fontId="15" fillId="0" borderId="41" xfId="0" applyNumberFormat="1" applyFont="1" applyBorder="1"/>
    <xf numFmtId="3" fontId="15" fillId="0" borderId="56" xfId="0" applyNumberFormat="1" applyFont="1" applyBorder="1"/>
    <xf numFmtId="3" fontId="20" fillId="5" borderId="71" xfId="0" applyNumberFormat="1" applyFont="1" applyFill="1" applyBorder="1"/>
    <xf numFmtId="3" fontId="20" fillId="0" borderId="72" xfId="0" applyNumberFormat="1" applyFont="1" applyBorder="1"/>
    <xf numFmtId="3" fontId="20" fillId="5" borderId="72" xfId="0" applyNumberFormat="1" applyFont="1" applyFill="1" applyBorder="1"/>
    <xf numFmtId="3" fontId="20" fillId="5" borderId="73" xfId="0" applyNumberFormat="1" applyFont="1" applyFill="1" applyBorder="1"/>
    <xf numFmtId="3" fontId="20" fillId="0" borderId="71" xfId="0" applyNumberFormat="1" applyFont="1" applyBorder="1"/>
    <xf numFmtId="3" fontId="20" fillId="0" borderId="73" xfId="0" applyNumberFormat="1" applyFont="1" applyBorder="1"/>
    <xf numFmtId="3" fontId="15" fillId="0" borderId="0" xfId="0" applyNumberFormat="1" applyFont="1" applyFill="1"/>
    <xf numFmtId="169" fontId="15" fillId="3" borderId="0" xfId="0" applyFont="1" applyFill="1" applyBorder="1" applyAlignment="1">
      <alignment horizontal="left"/>
    </xf>
    <xf numFmtId="3" fontId="7" fillId="3" borderId="0" xfId="0" applyNumberFormat="1" applyFont="1" applyFill="1"/>
    <xf numFmtId="169" fontId="7" fillId="0" borderId="0" xfId="0" applyFont="1"/>
    <xf numFmtId="169" fontId="65" fillId="3" borderId="0" xfId="6" applyFont="1" applyFill="1" applyBorder="1" applyAlignment="1">
      <alignment horizontal="left" vertical="center"/>
    </xf>
    <xf numFmtId="3" fontId="7" fillId="0" borderId="0" xfId="0" applyNumberFormat="1" applyFont="1"/>
    <xf numFmtId="3" fontId="20" fillId="5" borderId="74" xfId="0" applyNumberFormat="1" applyFont="1" applyFill="1" applyBorder="1"/>
    <xf numFmtId="3" fontId="20" fillId="5" borderId="75" xfId="0" applyNumberFormat="1" applyFont="1" applyFill="1" applyBorder="1"/>
    <xf numFmtId="3" fontId="20" fillId="0" borderId="76" xfId="0" applyNumberFormat="1" applyFont="1" applyBorder="1"/>
    <xf numFmtId="3" fontId="20" fillId="0" borderId="77" xfId="0" applyNumberFormat="1" applyFont="1" applyBorder="1"/>
    <xf numFmtId="3" fontId="20" fillId="5" borderId="76" xfId="0" applyNumberFormat="1" applyFont="1" applyFill="1" applyBorder="1"/>
    <xf numFmtId="3" fontId="20" fillId="5" borderId="77" xfId="0" applyNumberFormat="1" applyFont="1" applyFill="1" applyBorder="1"/>
    <xf numFmtId="3" fontId="20" fillId="5" borderId="78" xfId="0" applyNumberFormat="1" applyFont="1" applyFill="1" applyBorder="1"/>
    <xf numFmtId="3" fontId="20" fillId="5" borderId="79" xfId="0" applyNumberFormat="1" applyFont="1" applyFill="1" applyBorder="1"/>
    <xf numFmtId="3" fontId="20" fillId="0" borderId="74" xfId="0" applyNumberFormat="1" applyFont="1" applyBorder="1"/>
    <xf numFmtId="3" fontId="20" fillId="0" borderId="75" xfId="0" applyNumberFormat="1" applyFont="1" applyBorder="1"/>
    <xf numFmtId="3" fontId="20" fillId="0" borderId="78" xfId="0" applyNumberFormat="1" applyFont="1" applyBorder="1"/>
    <xf numFmtId="3" fontId="20" fillId="0" borderId="79" xfId="0" applyNumberFormat="1" applyFont="1" applyBorder="1"/>
    <xf numFmtId="3" fontId="20" fillId="5" borderId="17" xfId="0" applyNumberFormat="1" applyFont="1" applyFill="1" applyBorder="1"/>
    <xf numFmtId="3" fontId="20" fillId="0" borderId="19" xfId="0" applyNumberFormat="1" applyFont="1" applyBorder="1"/>
    <xf numFmtId="3" fontId="20" fillId="5" borderId="19" xfId="0" applyNumberFormat="1" applyFont="1" applyFill="1" applyBorder="1"/>
    <xf numFmtId="3" fontId="20" fillId="5" borderId="34" xfId="0" applyNumberFormat="1" applyFont="1" applyFill="1" applyBorder="1"/>
    <xf numFmtId="3" fontId="20" fillId="0" borderId="17" xfId="0" applyNumberFormat="1" applyFont="1" applyBorder="1"/>
    <xf numFmtId="3" fontId="20" fillId="0" borderId="34" xfId="0" applyNumberFormat="1" applyFont="1" applyBorder="1"/>
    <xf numFmtId="3" fontId="15" fillId="0" borderId="80" xfId="0" applyNumberFormat="1" applyFont="1" applyBorder="1"/>
    <xf numFmtId="3" fontId="20" fillId="5" borderId="64" xfId="0" applyNumberFormat="1" applyFont="1" applyFill="1" applyBorder="1"/>
    <xf numFmtId="3" fontId="20" fillId="0" borderId="61" xfId="0" applyNumberFormat="1" applyFont="1" applyBorder="1"/>
    <xf numFmtId="3" fontId="20" fillId="5" borderId="61" xfId="0" applyNumberFormat="1" applyFont="1" applyFill="1" applyBorder="1"/>
    <xf numFmtId="3" fontId="20" fillId="5" borderId="63" xfId="0" applyNumberFormat="1" applyFont="1" applyFill="1" applyBorder="1"/>
    <xf numFmtId="3" fontId="20" fillId="0" borderId="64" xfId="0" applyNumberFormat="1" applyFont="1" applyBorder="1"/>
    <xf numFmtId="3" fontId="20" fillId="0" borderId="63" xfId="0" applyNumberFormat="1" applyFont="1" applyBorder="1"/>
    <xf numFmtId="3" fontId="20" fillId="3" borderId="77" xfId="10" applyNumberFormat="1" applyFont="1" applyFill="1" applyBorder="1" applyAlignment="1">
      <alignment horizontal="left" vertical="top" wrapText="1"/>
    </xf>
    <xf numFmtId="3" fontId="20" fillId="5" borderId="77" xfId="10" applyNumberFormat="1" applyFont="1" applyFill="1" applyBorder="1" applyAlignment="1">
      <alignment horizontal="left" vertical="top" wrapText="1"/>
    </xf>
    <xf numFmtId="3" fontId="20" fillId="5" borderId="79" xfId="10" applyNumberFormat="1" applyFont="1" applyFill="1" applyBorder="1" applyAlignment="1">
      <alignment horizontal="left" vertical="top" wrapText="1"/>
    </xf>
    <xf numFmtId="3" fontId="15" fillId="3" borderId="82" xfId="10" applyNumberFormat="1" applyFont="1" applyFill="1" applyBorder="1" applyAlignment="1">
      <alignment horizontal="left" vertical="top" wrapText="1"/>
    </xf>
    <xf numFmtId="3" fontId="20" fillId="5" borderId="83" xfId="10" applyNumberFormat="1" applyFont="1" applyFill="1" applyBorder="1" applyAlignment="1">
      <alignment horizontal="left" vertical="top" wrapText="1"/>
    </xf>
    <xf numFmtId="3" fontId="20" fillId="5" borderId="84" xfId="10" applyNumberFormat="1" applyFont="1" applyFill="1" applyBorder="1" applyAlignment="1">
      <alignment horizontal="left" vertical="top" wrapText="1"/>
    </xf>
    <xf numFmtId="3" fontId="20" fillId="3" borderId="83" xfId="10" applyNumberFormat="1" applyFont="1" applyFill="1" applyBorder="1" applyAlignment="1">
      <alignment horizontal="left" vertical="top" wrapText="1"/>
    </xf>
    <xf numFmtId="3" fontId="20" fillId="3" borderId="84" xfId="10" applyNumberFormat="1" applyFont="1" applyFill="1" applyBorder="1" applyAlignment="1">
      <alignment horizontal="left" vertical="top" wrapText="1"/>
    </xf>
    <xf numFmtId="3" fontId="42" fillId="40" borderId="71" xfId="10" applyNumberFormat="1" applyFont="1" applyFill="1" applyBorder="1" applyAlignment="1">
      <alignment horizontal="center" vertical="top" wrapText="1"/>
    </xf>
    <xf numFmtId="3" fontId="15" fillId="3" borderId="37" xfId="10" applyNumberFormat="1" applyFont="1" applyFill="1" applyBorder="1" applyAlignment="1">
      <alignment horizontal="right" vertical="top" wrapText="1"/>
    </xf>
    <xf numFmtId="3" fontId="20" fillId="5" borderId="75" xfId="10" applyNumberFormat="1" applyFont="1" applyFill="1" applyBorder="1" applyAlignment="1">
      <alignment horizontal="right" vertical="top" wrapText="1"/>
    </xf>
    <xf numFmtId="3" fontId="20" fillId="3" borderId="77" xfId="10" applyNumberFormat="1" applyFont="1" applyFill="1" applyBorder="1" applyAlignment="1">
      <alignment horizontal="right" vertical="top" wrapText="1"/>
    </xf>
    <xf numFmtId="3" fontId="20" fillId="5" borderId="77" xfId="10" applyNumberFormat="1" applyFont="1" applyFill="1" applyBorder="1" applyAlignment="1">
      <alignment horizontal="right" vertical="top" wrapText="1"/>
    </xf>
    <xf numFmtId="3" fontId="20" fillId="5" borderId="79" xfId="10" applyNumberFormat="1" applyFont="1" applyFill="1" applyBorder="1" applyAlignment="1">
      <alignment horizontal="right" vertical="top" wrapText="1"/>
    </xf>
    <xf numFmtId="3" fontId="20" fillId="3" borderId="75" xfId="10" applyNumberFormat="1" applyFont="1" applyFill="1" applyBorder="1" applyAlignment="1">
      <alignment horizontal="right" vertical="top" wrapText="1"/>
    </xf>
    <xf numFmtId="3" fontId="20" fillId="3" borderId="79" xfId="10" applyNumberFormat="1" applyFont="1" applyFill="1" applyBorder="1" applyAlignment="1">
      <alignment horizontal="right" vertical="top" wrapText="1"/>
    </xf>
    <xf numFmtId="0" fontId="22" fillId="3" borderId="0" xfId="64" applyFont="1" applyFill="1" applyBorder="1" applyAlignment="1">
      <alignment horizontal="left" vertical="center"/>
    </xf>
    <xf numFmtId="0" fontId="24" fillId="3" borderId="0" xfId="65" applyFont="1" applyFill="1"/>
    <xf numFmtId="0" fontId="25" fillId="3" borderId="0" xfId="64" applyFont="1" applyFill="1" applyAlignment="1">
      <alignment vertical="center"/>
    </xf>
    <xf numFmtId="3" fontId="15" fillId="3" borderId="19" xfId="10" applyNumberFormat="1" applyFont="1" applyFill="1" applyBorder="1" applyAlignment="1">
      <alignment vertical="top" wrapText="1"/>
    </xf>
    <xf numFmtId="3" fontId="15" fillId="3" borderId="0" xfId="10" applyNumberFormat="1" applyFont="1" applyFill="1" applyBorder="1" applyAlignment="1">
      <alignment vertical="top" wrapText="1"/>
    </xf>
    <xf numFmtId="3" fontId="15" fillId="3" borderId="20" xfId="10" applyNumberFormat="1" applyFont="1" applyFill="1" applyBorder="1" applyAlignment="1">
      <alignment vertical="top" wrapText="1"/>
    </xf>
    <xf numFmtId="3" fontId="66" fillId="0" borderId="64" xfId="0" applyNumberFormat="1" applyFont="1" applyBorder="1"/>
    <xf numFmtId="3" fontId="66" fillId="5" borderId="61" xfId="0" applyNumberFormat="1" applyFont="1" applyFill="1" applyBorder="1"/>
    <xf numFmtId="3" fontId="66" fillId="0" borderId="61" xfId="0" applyNumberFormat="1" applyFont="1" applyBorder="1"/>
    <xf numFmtId="3" fontId="66" fillId="0" borderId="63" xfId="0" applyNumberFormat="1" applyFont="1" applyBorder="1"/>
    <xf numFmtId="3" fontId="66" fillId="5" borderId="64" xfId="0" applyNumberFormat="1" applyFont="1" applyFill="1" applyBorder="1"/>
    <xf numFmtId="3" fontId="66" fillId="5" borderId="63" xfId="0" applyNumberFormat="1" applyFont="1" applyFill="1" applyBorder="1"/>
    <xf numFmtId="3" fontId="66" fillId="0" borderId="75" xfId="0" applyNumberFormat="1" applyFont="1" applyBorder="1"/>
    <xf numFmtId="3" fontId="66" fillId="5" borderId="77" xfId="0" applyNumberFormat="1" applyFont="1" applyFill="1" applyBorder="1"/>
    <xf numFmtId="3" fontId="66" fillId="0" borderId="77" xfId="0" applyNumberFormat="1" applyFont="1" applyBorder="1"/>
    <xf numFmtId="3" fontId="66" fillId="0" borderId="79" xfId="0" applyNumberFormat="1" applyFont="1" applyBorder="1"/>
    <xf numFmtId="3" fontId="66" fillId="5" borderId="75" xfId="0" applyNumberFormat="1" applyFont="1" applyFill="1" applyBorder="1"/>
    <xf numFmtId="3" fontId="66" fillId="5" borderId="79" xfId="0" applyNumberFormat="1" applyFont="1" applyFill="1" applyBorder="1"/>
    <xf numFmtId="167" fontId="16" fillId="0" borderId="89" xfId="4" applyNumberFormat="1" applyFont="1" applyFill="1" applyBorder="1" applyAlignment="1">
      <alignment horizontal="center" vertical="center" wrapText="1"/>
    </xf>
    <xf numFmtId="3" fontId="18" fillId="0" borderId="90" xfId="4" applyNumberFormat="1" applyFont="1" applyFill="1" applyBorder="1" applyAlignment="1">
      <alignment horizontal="center" vertical="center"/>
    </xf>
    <xf numFmtId="169" fontId="30" fillId="2" borderId="0" xfId="6" applyFont="1" applyFill="1"/>
    <xf numFmtId="169" fontId="24" fillId="2" borderId="0" xfId="6" applyFont="1" applyFill="1"/>
    <xf numFmtId="169" fontId="40" fillId="2" borderId="0" xfId="6" applyFont="1" applyFill="1"/>
    <xf numFmtId="3" fontId="15" fillId="3" borderId="0" xfId="6" applyNumberFormat="1" applyFont="1" applyFill="1" applyBorder="1" applyAlignment="1">
      <alignment horizontal="left"/>
    </xf>
    <xf numFmtId="3" fontId="20" fillId="3" borderId="0" xfId="6" applyNumberFormat="1" applyFont="1" applyFill="1"/>
    <xf numFmtId="3" fontId="20" fillId="0" borderId="0" xfId="6" applyNumberFormat="1" applyFont="1" applyFill="1"/>
    <xf numFmtId="3" fontId="20" fillId="3" borderId="0" xfId="6" applyNumberFormat="1" applyFont="1" applyFill="1" applyAlignment="1">
      <alignment horizontal="left"/>
    </xf>
    <xf numFmtId="3" fontId="20" fillId="0" borderId="0" xfId="6" applyNumberFormat="1" applyFont="1"/>
    <xf numFmtId="3" fontId="67" fillId="0" borderId="53" xfId="6" applyNumberFormat="1" applyFont="1" applyBorder="1" applyAlignment="1">
      <alignment horizontal="center" vertical="top" wrapText="1"/>
    </xf>
    <xf numFmtId="3" fontId="67" fillId="0" borderId="91" xfId="6" applyNumberFormat="1" applyFont="1" applyBorder="1" applyAlignment="1">
      <alignment horizontal="center" vertical="top" wrapText="1"/>
    </xf>
    <xf numFmtId="3" fontId="15" fillId="3" borderId="0" xfId="6" applyNumberFormat="1" applyFont="1" applyFill="1"/>
    <xf numFmtId="3" fontId="15" fillId="0" borderId="0" xfId="6" applyNumberFormat="1" applyFont="1" applyFill="1"/>
    <xf numFmtId="3" fontId="15" fillId="38" borderId="92" xfId="10" applyNumberFormat="1" applyFont="1" applyFill="1" applyBorder="1" applyAlignment="1">
      <alignment horizontal="center" vertical="top" wrapText="1"/>
    </xf>
    <xf numFmtId="3" fontId="15" fillId="38" borderId="91" xfId="10" applyNumberFormat="1" applyFont="1" applyFill="1" applyBorder="1" applyAlignment="1">
      <alignment horizontal="center" vertical="top" wrapText="1"/>
    </xf>
    <xf numFmtId="3" fontId="68" fillId="3" borderId="91" xfId="6" applyNumberFormat="1" applyFont="1" applyFill="1" applyBorder="1" applyAlignment="1">
      <alignment wrapText="1"/>
    </xf>
    <xf numFmtId="3" fontId="68" fillId="3" borderId="91" xfId="6" applyNumberFormat="1" applyFont="1" applyFill="1" applyBorder="1"/>
    <xf numFmtId="3" fontId="68" fillId="3" borderId="55" xfId="6" applyNumberFormat="1" applyFont="1" applyFill="1" applyBorder="1"/>
    <xf numFmtId="3" fontId="69" fillId="3" borderId="0" xfId="6" applyNumberFormat="1" applyFont="1" applyFill="1" applyBorder="1" applyAlignment="1">
      <alignment horizontal="left" wrapText="1"/>
    </xf>
    <xf numFmtId="3" fontId="69" fillId="3" borderId="0" xfId="6" applyNumberFormat="1" applyFont="1" applyFill="1" applyBorder="1"/>
    <xf numFmtId="3" fontId="70" fillId="3" borderId="0" xfId="6" applyNumberFormat="1" applyFont="1" applyFill="1" applyBorder="1"/>
    <xf numFmtId="3" fontId="71" fillId="3" borderId="53" xfId="6" applyNumberFormat="1" applyFont="1" applyFill="1" applyBorder="1" applyAlignment="1">
      <alignment wrapText="1"/>
    </xf>
    <xf numFmtId="171" fontId="71" fillId="3" borderId="91" xfId="8" applyNumberFormat="1" applyFont="1" applyFill="1" applyBorder="1"/>
    <xf numFmtId="3" fontId="7" fillId="3" borderId="0" xfId="6" applyNumberFormat="1" applyFill="1"/>
    <xf numFmtId="3" fontId="7" fillId="0" borderId="0" xfId="6" applyNumberFormat="1"/>
    <xf numFmtId="3" fontId="42" fillId="4" borderId="47" xfId="4" applyNumberFormat="1" applyFont="1" applyFill="1" applyBorder="1" applyAlignment="1">
      <alignment horizontal="center" vertical="center" wrapText="1"/>
    </xf>
    <xf numFmtId="3" fontId="42" fillId="39" borderId="14" xfId="4" applyNumberFormat="1" applyFont="1" applyFill="1" applyBorder="1" applyAlignment="1">
      <alignment horizontal="center" vertical="center" wrapText="1"/>
    </xf>
    <xf numFmtId="3" fontId="42" fillId="41" borderId="38" xfId="4" applyNumberFormat="1" applyFont="1" applyFill="1" applyBorder="1" applyAlignment="1">
      <alignment horizontal="center" vertical="center" wrapText="1"/>
    </xf>
    <xf numFmtId="3" fontId="20" fillId="3" borderId="0" xfId="10" applyNumberFormat="1" applyFont="1" applyFill="1" applyBorder="1" applyAlignment="1">
      <alignment horizontal="left" vertical="top" wrapText="1"/>
    </xf>
    <xf numFmtId="3" fontId="68" fillId="0" borderId="55" xfId="6" applyNumberFormat="1" applyFont="1" applyFill="1" applyBorder="1"/>
    <xf numFmtId="169" fontId="0" fillId="0" borderId="0" xfId="0" quotePrefix="1"/>
    <xf numFmtId="1" fontId="10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5" fillId="0" borderId="0" xfId="64" applyNumberFormat="1" applyFont="1" applyFill="1" applyBorder="1" applyAlignment="1">
      <alignment vertical="center"/>
    </xf>
    <xf numFmtId="3" fontId="15" fillId="3" borderId="19" xfId="10" applyNumberFormat="1" applyFont="1" applyFill="1" applyBorder="1" applyAlignment="1">
      <alignment horizontal="left" vertical="top" wrapText="1"/>
    </xf>
    <xf numFmtId="3" fontId="15" fillId="3" borderId="0" xfId="10" applyNumberFormat="1" applyFont="1" applyFill="1" applyBorder="1" applyAlignment="1">
      <alignment horizontal="left" vertical="top" wrapText="1"/>
    </xf>
    <xf numFmtId="3" fontId="15" fillId="3" borderId="20" xfId="10" applyNumberFormat="1" applyFont="1" applyFill="1" applyBorder="1" applyAlignment="1">
      <alignment horizontal="left" vertical="top" wrapText="1"/>
    </xf>
    <xf numFmtId="3" fontId="15" fillId="3" borderId="19" xfId="10" applyNumberFormat="1" applyFont="1" applyFill="1" applyBorder="1" applyAlignment="1">
      <alignment horizontal="left" vertical="top" wrapText="1"/>
    </xf>
    <xf numFmtId="3" fontId="15" fillId="3" borderId="0" xfId="10" applyNumberFormat="1" applyFont="1" applyFill="1" applyBorder="1" applyAlignment="1">
      <alignment horizontal="left" vertical="top" wrapText="1"/>
    </xf>
    <xf numFmtId="3" fontId="15" fillId="3" borderId="20" xfId="10" applyNumberFormat="1" applyFont="1" applyFill="1" applyBorder="1" applyAlignment="1">
      <alignment horizontal="left" vertical="top" wrapText="1"/>
    </xf>
    <xf numFmtId="169" fontId="0" fillId="0" borderId="0" xfId="0" applyAlignment="1">
      <alignment horizontal="left" vertical="top" wrapText="1"/>
    </xf>
    <xf numFmtId="3" fontId="15" fillId="3" borderId="19" xfId="10" applyNumberFormat="1" applyFont="1" applyFill="1" applyBorder="1" applyAlignment="1">
      <alignment horizontal="left" vertical="top"/>
    </xf>
    <xf numFmtId="3" fontId="15" fillId="3" borderId="19" xfId="10" applyNumberFormat="1" applyFont="1" applyFill="1" applyBorder="1" applyAlignment="1">
      <alignment horizontal="center" vertical="top" wrapText="1"/>
    </xf>
    <xf numFmtId="3" fontId="15" fillId="3" borderId="0" xfId="10" applyNumberFormat="1" applyFont="1" applyFill="1" applyBorder="1" applyAlignment="1">
      <alignment horizontal="center" vertical="top" wrapText="1"/>
    </xf>
    <xf numFmtId="3" fontId="15" fillId="3" borderId="0" xfId="10" applyNumberFormat="1" applyFont="1" applyFill="1" applyBorder="1" applyAlignment="1">
      <alignment horizontal="left" vertical="top"/>
    </xf>
    <xf numFmtId="3" fontId="15" fillId="3" borderId="20" xfId="10" applyNumberFormat="1" applyFont="1" applyFill="1" applyBorder="1" applyAlignment="1">
      <alignment horizontal="left" vertical="top"/>
    </xf>
    <xf numFmtId="3" fontId="65" fillId="3" borderId="0" xfId="6" applyNumberFormat="1" applyFont="1" applyFill="1" applyAlignment="1">
      <alignment horizontal="left"/>
    </xf>
    <xf numFmtId="0" fontId="72" fillId="3" borderId="0" xfId="20" applyFont="1" applyFill="1"/>
    <xf numFmtId="0" fontId="76" fillId="3" borderId="0" xfId="20" applyFont="1" applyFill="1" applyAlignment="1">
      <alignment vertical="center"/>
    </xf>
    <xf numFmtId="0" fontId="76" fillId="3" borderId="0" xfId="20" applyFont="1" applyFill="1"/>
    <xf numFmtId="3" fontId="76" fillId="3" borderId="0" xfId="20" applyNumberFormat="1" applyFont="1" applyFill="1" applyAlignment="1">
      <alignment horizontal="left" vertical="center"/>
    </xf>
    <xf numFmtId="169" fontId="78" fillId="42" borderId="99" xfId="0" applyFont="1" applyFill="1" applyBorder="1" applyAlignment="1">
      <alignment horizontal="center" vertical="center" wrapText="1" readingOrder="1"/>
    </xf>
    <xf numFmtId="169" fontId="76" fillId="42" borderId="100" xfId="0" applyFont="1" applyFill="1" applyBorder="1" applyAlignment="1">
      <alignment horizontal="center" vertical="center" wrapText="1" readingOrder="1"/>
    </xf>
    <xf numFmtId="0" fontId="79" fillId="3" borderId="0" xfId="20" applyFont="1" applyFill="1" applyAlignment="1">
      <alignment wrapText="1"/>
    </xf>
    <xf numFmtId="3" fontId="65" fillId="0" borderId="0" xfId="6" applyNumberFormat="1" applyFont="1" applyFill="1" applyAlignment="1">
      <alignment horizontal="left"/>
    </xf>
    <xf numFmtId="169" fontId="18" fillId="5" borderId="34" xfId="6" applyFont="1" applyFill="1" applyBorder="1" applyAlignment="1">
      <alignment vertical="center"/>
    </xf>
    <xf numFmtId="3" fontId="16" fillId="5" borderId="34" xfId="6" applyNumberFormat="1" applyFont="1" applyFill="1" applyBorder="1" applyAlignment="1">
      <alignment horizontal="right" vertical="center"/>
    </xf>
    <xf numFmtId="3" fontId="18" fillId="5" borderId="11" xfId="6" applyNumberFormat="1" applyFont="1" applyFill="1" applyBorder="1" applyAlignment="1">
      <alignment horizontal="right" vertical="center"/>
    </xf>
    <xf numFmtId="3" fontId="18" fillId="5" borderId="62" xfId="6" applyNumberFormat="1" applyFont="1" applyFill="1" applyBorder="1" applyAlignment="1">
      <alignment horizontal="right" vertical="center"/>
    </xf>
    <xf numFmtId="3" fontId="18" fillId="5" borderId="34" xfId="6" applyNumberFormat="1" applyFont="1" applyFill="1" applyBorder="1" applyAlignment="1">
      <alignment horizontal="center" vertical="center"/>
    </xf>
    <xf numFmtId="3" fontId="18" fillId="5" borderId="62" xfId="6" applyNumberFormat="1" applyFont="1" applyFill="1" applyBorder="1" applyAlignment="1">
      <alignment horizontal="center" vertical="center"/>
    </xf>
    <xf numFmtId="3" fontId="18" fillId="5" borderId="63" xfId="6" applyNumberFormat="1" applyFont="1" applyFill="1" applyBorder="1" applyAlignment="1">
      <alignment horizontal="center" vertical="center"/>
    </xf>
    <xf numFmtId="0" fontId="73" fillId="3" borderId="0" xfId="20" applyFont="1" applyFill="1" applyAlignment="1">
      <alignment horizontal="center" vertical="center" wrapText="1"/>
    </xf>
    <xf numFmtId="49" fontId="74" fillId="3" borderId="0" xfId="20" applyNumberFormat="1" applyFont="1" applyFill="1" applyAlignment="1">
      <alignment horizontal="center" vertical="center" wrapText="1"/>
    </xf>
    <xf numFmtId="0" fontId="75" fillId="3" borderId="0" xfId="20" applyFont="1" applyFill="1" applyAlignment="1">
      <alignment horizontal="center" wrapText="1"/>
    </xf>
    <xf numFmtId="169" fontId="77" fillId="42" borderId="93" xfId="0" applyFont="1" applyFill="1" applyBorder="1" applyAlignment="1">
      <alignment horizontal="center" vertical="center" wrapText="1" readingOrder="1"/>
    </xf>
    <xf numFmtId="169" fontId="77" fillId="42" borderId="94" xfId="0" applyFont="1" applyFill="1" applyBorder="1" applyAlignment="1">
      <alignment horizontal="center" vertical="center" wrapText="1" readingOrder="1"/>
    </xf>
    <xf numFmtId="169" fontId="77" fillId="42" borderId="95" xfId="0" applyFont="1" applyFill="1" applyBorder="1" applyAlignment="1">
      <alignment horizontal="center" vertical="center" wrapText="1" readingOrder="1"/>
    </xf>
    <xf numFmtId="169" fontId="77" fillId="43" borderId="96" xfId="0" applyFont="1" applyFill="1" applyBorder="1" applyAlignment="1">
      <alignment horizontal="center" vertical="center" wrapText="1" readingOrder="1"/>
    </xf>
    <xf numFmtId="169" fontId="77" fillId="43" borderId="97" xfId="0" applyFont="1" applyFill="1" applyBorder="1" applyAlignment="1">
      <alignment horizontal="center" vertical="center" wrapText="1" readingOrder="1"/>
    </xf>
    <xf numFmtId="169" fontId="77" fillId="43" borderId="98" xfId="0" applyFont="1" applyFill="1" applyBorder="1" applyAlignment="1">
      <alignment horizontal="center" vertical="center" wrapText="1" readingOrder="1"/>
    </xf>
    <xf numFmtId="3" fontId="20" fillId="3" borderId="0" xfId="6" applyNumberFormat="1" applyFont="1" applyFill="1" applyBorder="1" applyAlignment="1">
      <alignment horizontal="left"/>
    </xf>
    <xf numFmtId="3" fontId="42" fillId="4" borderId="53" xfId="4" applyNumberFormat="1" applyFont="1" applyFill="1" applyBorder="1" applyAlignment="1">
      <alignment horizontal="center" vertical="center" wrapText="1"/>
    </xf>
    <xf numFmtId="3" fontId="42" fillId="4" borderId="54" xfId="4" applyNumberFormat="1" applyFont="1" applyFill="1" applyBorder="1" applyAlignment="1">
      <alignment horizontal="center" vertical="center" wrapText="1"/>
    </xf>
    <xf numFmtId="3" fontId="42" fillId="4" borderId="55" xfId="4" applyNumberFormat="1" applyFont="1" applyFill="1" applyBorder="1" applyAlignment="1">
      <alignment horizontal="center" vertical="center" wrapText="1"/>
    </xf>
    <xf numFmtId="3" fontId="20" fillId="3" borderId="0" xfId="0" applyNumberFormat="1" applyFont="1" applyFill="1" applyBorder="1" applyAlignment="1">
      <alignment horizontal="left"/>
    </xf>
    <xf numFmtId="3" fontId="15" fillId="38" borderId="88" xfId="10" applyNumberFormat="1" applyFont="1" applyFill="1" applyBorder="1" applyAlignment="1">
      <alignment horizontal="center" vertical="top" wrapText="1"/>
    </xf>
    <xf numFmtId="3" fontId="20" fillId="0" borderId="43" xfId="0" applyNumberFormat="1" applyFont="1" applyBorder="1" applyAlignment="1"/>
    <xf numFmtId="3" fontId="15" fillId="38" borderId="53" xfId="10" applyNumberFormat="1" applyFont="1" applyFill="1" applyBorder="1" applyAlignment="1">
      <alignment horizontal="center" vertical="top" wrapText="1"/>
    </xf>
    <xf numFmtId="3" fontId="20" fillId="0" borderId="54" xfId="0" applyNumberFormat="1" applyFont="1" applyBorder="1" applyAlignment="1">
      <alignment horizontal="center" vertical="top" wrapText="1"/>
    </xf>
    <xf numFmtId="3" fontId="20" fillId="0" borderId="55" xfId="0" applyNumberFormat="1" applyFont="1" applyBorder="1" applyAlignment="1">
      <alignment horizontal="center" vertical="top" wrapText="1"/>
    </xf>
    <xf numFmtId="3" fontId="20" fillId="0" borderId="73" xfId="0" applyNumberFormat="1" applyFont="1" applyBorder="1" applyAlignment="1"/>
    <xf numFmtId="3" fontId="15" fillId="38" borderId="40" xfId="10" applyNumberFormat="1" applyFont="1" applyFill="1" applyBorder="1" applyAlignment="1">
      <alignment horizontal="center" vertical="top" wrapText="1"/>
    </xf>
    <xf numFmtId="3" fontId="15" fillId="38" borderId="45" xfId="10" applyNumberFormat="1" applyFont="1" applyFill="1" applyBorder="1" applyAlignment="1">
      <alignment horizontal="center" vertical="top" wrapText="1"/>
    </xf>
    <xf numFmtId="3" fontId="15" fillId="38" borderId="46" xfId="10" applyNumberFormat="1" applyFont="1" applyFill="1" applyBorder="1" applyAlignment="1">
      <alignment horizontal="center" vertical="top" wrapText="1"/>
    </xf>
    <xf numFmtId="3" fontId="15" fillId="38" borderId="51" xfId="10" applyNumberFormat="1" applyFont="1" applyFill="1" applyBorder="1" applyAlignment="1">
      <alignment horizontal="center" vertical="top" wrapText="1"/>
    </xf>
    <xf numFmtId="3" fontId="15" fillId="38" borderId="52" xfId="10" applyNumberFormat="1" applyFont="1" applyFill="1" applyBorder="1" applyAlignment="1">
      <alignment horizontal="center" vertical="top" wrapText="1"/>
    </xf>
    <xf numFmtId="3" fontId="42" fillId="39" borderId="69" xfId="4" applyNumberFormat="1" applyFont="1" applyFill="1" applyBorder="1" applyAlignment="1">
      <alignment horizontal="center" vertical="center" wrapText="1"/>
    </xf>
    <xf numFmtId="3" fontId="42" fillId="39" borderId="50" xfId="4" applyNumberFormat="1" applyFont="1" applyFill="1" applyBorder="1" applyAlignment="1">
      <alignment horizontal="center" vertical="center" wrapText="1"/>
    </xf>
    <xf numFmtId="3" fontId="42" fillId="4" borderId="47" xfId="4" applyNumberFormat="1" applyFont="1" applyFill="1" applyBorder="1" applyAlignment="1">
      <alignment horizontal="center" vertical="center" wrapText="1"/>
    </xf>
    <xf numFmtId="3" fontId="42" fillId="4" borderId="48" xfId="4" applyNumberFormat="1" applyFont="1" applyFill="1" applyBorder="1" applyAlignment="1">
      <alignment horizontal="center" vertical="center" wrapText="1"/>
    </xf>
    <xf numFmtId="3" fontId="42" fillId="4" borderId="67" xfId="4" applyNumberFormat="1" applyFont="1" applyFill="1" applyBorder="1" applyAlignment="1">
      <alignment horizontal="center" vertical="center" wrapText="1"/>
    </xf>
    <xf numFmtId="3" fontId="42" fillId="4" borderId="68" xfId="4" applyNumberFormat="1" applyFont="1" applyFill="1" applyBorder="1" applyAlignment="1">
      <alignment horizontal="center" vertical="center" wrapText="1"/>
    </xf>
    <xf numFmtId="0" fontId="20" fillId="3" borderId="0" xfId="10" applyFont="1" applyFill="1" applyBorder="1" applyAlignment="1">
      <alignment horizontal="left" vertical="top" wrapText="1"/>
    </xf>
    <xf numFmtId="0" fontId="20" fillId="3" borderId="87" xfId="10" applyFont="1" applyFill="1" applyBorder="1" applyAlignment="1">
      <alignment horizontal="left" vertical="top" wrapText="1"/>
    </xf>
    <xf numFmtId="3" fontId="42" fillId="41" borderId="38" xfId="4" applyNumberFormat="1" applyFont="1" applyFill="1" applyBorder="1" applyAlignment="1">
      <alignment horizontal="center" vertical="center" wrapText="1"/>
    </xf>
    <xf numFmtId="3" fontId="42" fillId="41" borderId="39" xfId="4" applyNumberFormat="1" applyFont="1" applyFill="1" applyBorder="1" applyAlignment="1">
      <alignment horizontal="center" vertical="center" wrapText="1"/>
    </xf>
    <xf numFmtId="3" fontId="42" fillId="39" borderId="14" xfId="4" applyNumberFormat="1" applyFont="1" applyFill="1" applyBorder="1" applyAlignment="1">
      <alignment horizontal="center" vertical="center" wrapText="1"/>
    </xf>
    <xf numFmtId="3" fontId="42" fillId="39" borderId="49" xfId="4" applyNumberFormat="1" applyFont="1" applyFill="1" applyBorder="1" applyAlignment="1">
      <alignment horizontal="center" vertical="center" wrapText="1"/>
    </xf>
    <xf numFmtId="3" fontId="42" fillId="41" borderId="81" xfId="4" applyNumberFormat="1" applyFont="1" applyFill="1" applyBorder="1" applyAlignment="1">
      <alignment horizontal="center" vertical="center" wrapText="1"/>
    </xf>
    <xf numFmtId="3" fontId="42" fillId="41" borderId="86" xfId="4" applyNumberFormat="1" applyFont="1" applyFill="1" applyBorder="1" applyAlignment="1">
      <alignment horizontal="center" vertical="center" wrapText="1"/>
    </xf>
    <xf numFmtId="169" fontId="20" fillId="3" borderId="0" xfId="0" applyFont="1" applyFill="1" applyBorder="1" applyAlignment="1">
      <alignment horizontal="left"/>
    </xf>
    <xf numFmtId="3" fontId="7" fillId="0" borderId="54" xfId="0" applyNumberFormat="1" applyFont="1" applyBorder="1" applyAlignment="1">
      <alignment horizontal="center" vertical="top" wrapText="1"/>
    </xf>
    <xf numFmtId="3" fontId="7" fillId="0" borderId="55" xfId="0" applyNumberFormat="1" applyFont="1" applyBorder="1" applyAlignment="1">
      <alignment horizontal="center" vertical="top" wrapText="1"/>
    </xf>
    <xf numFmtId="3" fontId="15" fillId="38" borderId="85" xfId="10" applyNumberFormat="1" applyFont="1" applyFill="1" applyBorder="1" applyAlignment="1">
      <alignment horizontal="center" vertical="top" wrapText="1"/>
    </xf>
    <xf numFmtId="3" fontId="20" fillId="3" borderId="0" xfId="10" applyNumberFormat="1" applyFont="1" applyFill="1" applyBorder="1" applyAlignment="1">
      <alignment horizontal="left" vertical="top" wrapText="1"/>
    </xf>
    <xf numFmtId="3" fontId="20" fillId="3" borderId="87" xfId="10" applyNumberFormat="1" applyFont="1" applyFill="1" applyBorder="1" applyAlignment="1">
      <alignment horizontal="left" vertical="top" wrapText="1"/>
    </xf>
    <xf numFmtId="2" fontId="19" fillId="0" borderId="0" xfId="6" applyNumberFormat="1" applyFont="1" applyFill="1" applyBorder="1" applyAlignment="1">
      <alignment horizontal="justify" vertical="center" wrapText="1"/>
    </xf>
    <xf numFmtId="167" fontId="13" fillId="3" borderId="12" xfId="4" applyNumberFormat="1" applyFont="1" applyFill="1" applyBorder="1" applyAlignment="1">
      <alignment horizontal="center" vertical="center" wrapText="1"/>
    </xf>
    <xf numFmtId="167" fontId="13" fillId="0" borderId="13" xfId="4" applyNumberFormat="1" applyFont="1" applyFill="1" applyBorder="1" applyAlignment="1">
      <alignment horizontal="center" vertical="center" wrapText="1"/>
    </xf>
    <xf numFmtId="167" fontId="13" fillId="0" borderId="35" xfId="4" applyNumberFormat="1" applyFont="1" applyFill="1" applyBorder="1" applyAlignment="1">
      <alignment horizontal="center" vertical="center" wrapText="1"/>
    </xf>
    <xf numFmtId="167" fontId="41" fillId="4" borderId="17" xfId="4" applyNumberFormat="1" applyFont="1" applyFill="1" applyBorder="1" applyAlignment="1">
      <alignment horizontal="center" vertical="center" wrapText="1"/>
    </xf>
    <xf numFmtId="167" fontId="13" fillId="4" borderId="15" xfId="4" applyNumberFormat="1" applyFont="1" applyFill="1" applyBorder="1" applyAlignment="1">
      <alignment horizontal="center" vertical="center" wrapText="1"/>
    </xf>
    <xf numFmtId="167" fontId="13" fillId="4" borderId="16" xfId="4" applyNumberFormat="1" applyFont="1" applyFill="1" applyBorder="1" applyAlignment="1">
      <alignment horizontal="center" vertical="center" wrapText="1"/>
    </xf>
    <xf numFmtId="167" fontId="13" fillId="4" borderId="66" xfId="4" applyNumberFormat="1" applyFont="1" applyFill="1" applyBorder="1" applyAlignment="1">
      <alignment horizontal="center" vertical="center" wrapText="1"/>
    </xf>
    <xf numFmtId="167" fontId="13" fillId="4" borderId="1" xfId="4" applyNumberFormat="1" applyFont="1" applyFill="1" applyBorder="1" applyAlignment="1">
      <alignment horizontal="center" vertical="center" wrapText="1"/>
    </xf>
    <xf numFmtId="167" fontId="13" fillId="4" borderId="2" xfId="4" applyNumberFormat="1" applyFont="1" applyFill="1" applyBorder="1" applyAlignment="1">
      <alignment horizontal="center" vertical="center" wrapText="1"/>
    </xf>
    <xf numFmtId="167" fontId="41" fillId="4" borderId="14" xfId="4" applyNumberFormat="1" applyFont="1" applyFill="1" applyBorder="1" applyAlignment="1">
      <alignment horizontal="center" vertical="center" wrapText="1"/>
    </xf>
    <xf numFmtId="167" fontId="13" fillId="4" borderId="6" xfId="4" applyNumberFormat="1" applyFont="1" applyFill="1" applyBorder="1" applyAlignment="1">
      <alignment horizontal="center" vertical="center" wrapText="1"/>
    </xf>
    <xf numFmtId="167" fontId="41" fillId="4" borderId="58" xfId="4" applyNumberFormat="1" applyFont="1" applyFill="1" applyBorder="1" applyAlignment="1">
      <alignment horizontal="center" vertical="center" wrapText="1"/>
    </xf>
    <xf numFmtId="167" fontId="13" fillId="4" borderId="59" xfId="4" applyNumberFormat="1" applyFont="1" applyFill="1" applyBorder="1" applyAlignment="1">
      <alignment horizontal="center" vertical="center" wrapText="1"/>
    </xf>
    <xf numFmtId="169" fontId="30" fillId="2" borderId="0" xfId="6" applyFont="1" applyFill="1" applyAlignment="1">
      <alignment horizontal="left" wrapText="1"/>
    </xf>
    <xf numFmtId="167" fontId="41" fillId="4" borderId="7" xfId="4" applyNumberFormat="1" applyFont="1" applyFill="1" applyBorder="1" applyAlignment="1">
      <alignment horizontal="center" vertical="center" wrapText="1"/>
    </xf>
    <xf numFmtId="167" fontId="13" fillId="4" borderId="8" xfId="4" applyNumberFormat="1" applyFont="1" applyFill="1" applyBorder="1" applyAlignment="1">
      <alignment horizontal="center" vertical="center" wrapText="1"/>
    </xf>
    <xf numFmtId="167" fontId="13" fillId="4" borderId="9" xfId="4" applyNumberFormat="1" applyFont="1" applyFill="1" applyBorder="1" applyAlignment="1">
      <alignment horizontal="center" vertical="center" wrapText="1"/>
    </xf>
    <xf numFmtId="167" fontId="41" fillId="4" borderId="64" xfId="4" applyNumberFormat="1" applyFont="1" applyFill="1" applyBorder="1" applyAlignment="1">
      <alignment horizontal="center" vertical="center" wrapText="1"/>
    </xf>
    <xf numFmtId="167" fontId="13" fillId="4" borderId="70" xfId="4" applyNumberFormat="1" applyFont="1" applyFill="1" applyBorder="1" applyAlignment="1">
      <alignment horizontal="center" vertical="center" wrapText="1"/>
    </xf>
    <xf numFmtId="2" fontId="19" fillId="0" borderId="0" xfId="64" applyNumberFormat="1" applyFont="1" applyFill="1" applyBorder="1" applyAlignment="1">
      <alignment horizontal="justify" vertical="center" wrapText="1"/>
    </xf>
  </cellXfs>
  <cellStyles count="77">
    <cellStyle name="20% - Colore 1 2" xfId="22" xr:uid="{00000000-0005-0000-0000-000000000000}"/>
    <cellStyle name="20% - Colore 2 2" xfId="23" xr:uid="{00000000-0005-0000-0000-000001000000}"/>
    <cellStyle name="20% - Colore 3 2" xfId="24" xr:uid="{00000000-0005-0000-0000-000002000000}"/>
    <cellStyle name="20% - Colore 4 2" xfId="25" xr:uid="{00000000-0005-0000-0000-000003000000}"/>
    <cellStyle name="20% - Colore 5 2" xfId="26" xr:uid="{00000000-0005-0000-0000-000004000000}"/>
    <cellStyle name="20% - Colore 6 2" xfId="27" xr:uid="{00000000-0005-0000-0000-000005000000}"/>
    <cellStyle name="40% - Colore 1 2" xfId="28" xr:uid="{00000000-0005-0000-0000-000006000000}"/>
    <cellStyle name="40% - Colore 2 2" xfId="29" xr:uid="{00000000-0005-0000-0000-000007000000}"/>
    <cellStyle name="40% - Colore 3 2" xfId="30" xr:uid="{00000000-0005-0000-0000-000008000000}"/>
    <cellStyle name="40% - Colore 4 2" xfId="31" xr:uid="{00000000-0005-0000-0000-000009000000}"/>
    <cellStyle name="40% - Colore 5 2" xfId="32" xr:uid="{00000000-0005-0000-0000-00000A000000}"/>
    <cellStyle name="40% - Colore 6 2" xfId="33" xr:uid="{00000000-0005-0000-0000-00000B000000}"/>
    <cellStyle name="60% - Colore 1 2" xfId="34" xr:uid="{00000000-0005-0000-0000-00000C000000}"/>
    <cellStyle name="60% - Colore 2 2" xfId="35" xr:uid="{00000000-0005-0000-0000-00000D000000}"/>
    <cellStyle name="60% - Colore 3 2" xfId="36" xr:uid="{00000000-0005-0000-0000-00000E000000}"/>
    <cellStyle name="60% - Colore 4 2" xfId="37" xr:uid="{00000000-0005-0000-0000-00000F000000}"/>
    <cellStyle name="60% - Colore 5 2" xfId="38" xr:uid="{00000000-0005-0000-0000-000010000000}"/>
    <cellStyle name="60% - Colore 6 2" xfId="39" xr:uid="{00000000-0005-0000-0000-000011000000}"/>
    <cellStyle name="Calcolo 2" xfId="40" xr:uid="{00000000-0005-0000-0000-000012000000}"/>
    <cellStyle name="Cella collegata 2" xfId="41" xr:uid="{00000000-0005-0000-0000-000013000000}"/>
    <cellStyle name="Cella da controllare 2" xfId="42" xr:uid="{00000000-0005-0000-0000-000014000000}"/>
    <cellStyle name="Collegamento ipertestuale" xfId="43" builtinId="8" customBuiltin="1"/>
    <cellStyle name="Collegamento ipertestuale visitato" xfId="44" builtinId="9" customBuiltin="1"/>
    <cellStyle name="Colore 1 2" xfId="45" xr:uid="{00000000-0005-0000-0000-000017000000}"/>
    <cellStyle name="Colore 2 2" xfId="46" xr:uid="{00000000-0005-0000-0000-000018000000}"/>
    <cellStyle name="Colore 3 2" xfId="47" xr:uid="{00000000-0005-0000-0000-000019000000}"/>
    <cellStyle name="Colore 4 2" xfId="48" xr:uid="{00000000-0005-0000-0000-00001A000000}"/>
    <cellStyle name="Colore 5 2" xfId="49" xr:uid="{00000000-0005-0000-0000-00001B000000}"/>
    <cellStyle name="Colore 6 2" xfId="50" xr:uid="{00000000-0005-0000-0000-00001C000000}"/>
    <cellStyle name="Euro" xfId="1" xr:uid="{00000000-0005-0000-0000-00001D000000}"/>
    <cellStyle name="Euro 2" xfId="67" xr:uid="{00000000-0005-0000-0000-00001E000000}"/>
    <cellStyle name="Input 2" xfId="51" xr:uid="{00000000-0005-0000-0000-00001F000000}"/>
    <cellStyle name="Migliaia (0)_dati" xfId="2" xr:uid="{00000000-0005-0000-0000-000020000000}"/>
    <cellStyle name="Migliaia 2" xfId="4" xr:uid="{00000000-0005-0000-0000-000021000000}"/>
    <cellStyle name="Migliaia 3" xfId="68" xr:uid="{00000000-0005-0000-0000-000022000000}"/>
    <cellStyle name="Neutrale 2" xfId="52" xr:uid="{00000000-0005-0000-0000-000023000000}"/>
    <cellStyle name="Normale" xfId="0" builtinId="0"/>
    <cellStyle name="Normale 10" xfId="18" xr:uid="{00000000-0005-0000-0000-000025000000}"/>
    <cellStyle name="Normale 10 2" xfId="65" xr:uid="{00000000-0005-0000-0000-000026000000}"/>
    <cellStyle name="Normale 11" xfId="19" xr:uid="{00000000-0005-0000-0000-000027000000}"/>
    <cellStyle name="Normale 11 2" xfId="64" xr:uid="{00000000-0005-0000-0000-000028000000}"/>
    <cellStyle name="Normale 12" xfId="66" xr:uid="{00000000-0005-0000-0000-000029000000}"/>
    <cellStyle name="Normale 13" xfId="71" xr:uid="{00000000-0005-0000-0000-00002A000000}"/>
    <cellStyle name="Normale 14" xfId="72" xr:uid="{00000000-0005-0000-0000-00002B000000}"/>
    <cellStyle name="Normale 15" xfId="73" xr:uid="{00000000-0005-0000-0000-00002C000000}"/>
    <cellStyle name="Normale 16" xfId="74" xr:uid="{0467B936-DEA6-410A-99D7-1FC024873AD8}"/>
    <cellStyle name="Normale 17" xfId="75" xr:uid="{2B3A6A0C-6AD6-45AF-96F3-F3F9CDB58D3C}"/>
    <cellStyle name="Normale 18" xfId="76" xr:uid="{BD174EA2-AF80-4596-AC97-F18939337888}"/>
    <cellStyle name="Normale 2" xfId="5" xr:uid="{00000000-0005-0000-0000-00002D000000}"/>
    <cellStyle name="Normale 2 2" xfId="69" xr:uid="{00000000-0005-0000-0000-00002E000000}"/>
    <cellStyle name="Normale 3" xfId="6" xr:uid="{00000000-0005-0000-0000-00002F000000}"/>
    <cellStyle name="Normale 4" xfId="9" xr:uid="{00000000-0005-0000-0000-000030000000}"/>
    <cellStyle name="Normale 4 2" xfId="10" xr:uid="{00000000-0005-0000-0000-000031000000}"/>
    <cellStyle name="Normale 5" xfId="13" xr:uid="{00000000-0005-0000-0000-000032000000}"/>
    <cellStyle name="Normale 5 2" xfId="70" xr:uid="{00000000-0005-0000-0000-000033000000}"/>
    <cellStyle name="Normale 6" xfId="14" xr:uid="{00000000-0005-0000-0000-000034000000}"/>
    <cellStyle name="Normale 7" xfId="15" xr:uid="{00000000-0005-0000-0000-000035000000}"/>
    <cellStyle name="Normale 8" xfId="16" xr:uid="{00000000-0005-0000-0000-000036000000}"/>
    <cellStyle name="Normale 9" xfId="17" xr:uid="{00000000-0005-0000-0000-000037000000}"/>
    <cellStyle name="Normale_campione PIVOT 02 08" xfId="20" xr:uid="{00000000-0005-0000-0000-000038000000}"/>
    <cellStyle name="Nota 2" xfId="53" xr:uid="{00000000-0005-0000-0000-000039000000}"/>
    <cellStyle name="Output 2" xfId="54" xr:uid="{00000000-0005-0000-0000-00003A000000}"/>
    <cellStyle name="Percentuale 2" xfId="7" xr:uid="{00000000-0005-0000-0000-00003B000000}"/>
    <cellStyle name="Percentuale 2 2" xfId="8" xr:uid="{00000000-0005-0000-0000-00003C000000}"/>
    <cellStyle name="Percentuale 3" xfId="11" xr:uid="{00000000-0005-0000-0000-00003D000000}"/>
    <cellStyle name="Percentuale 4" xfId="12" xr:uid="{00000000-0005-0000-0000-00003E000000}"/>
    <cellStyle name="Testo avviso 2" xfId="55" xr:uid="{00000000-0005-0000-0000-00003F000000}"/>
    <cellStyle name="Testo descrittivo 2" xfId="56" xr:uid="{00000000-0005-0000-0000-000040000000}"/>
    <cellStyle name="Titolo" xfId="21" builtinId="15" customBuiltin="1"/>
    <cellStyle name="Titolo 1 2" xfId="57" xr:uid="{00000000-0005-0000-0000-000042000000}"/>
    <cellStyle name="Titolo 2 2" xfId="58" xr:uid="{00000000-0005-0000-0000-000043000000}"/>
    <cellStyle name="Titolo 3 2" xfId="59" xr:uid="{00000000-0005-0000-0000-000044000000}"/>
    <cellStyle name="Titolo 4 2" xfId="60" xr:uid="{00000000-0005-0000-0000-000045000000}"/>
    <cellStyle name="Totale 2" xfId="61" xr:uid="{00000000-0005-0000-0000-000046000000}"/>
    <cellStyle name="Valore non valido 2" xfId="62" xr:uid="{00000000-0005-0000-0000-000047000000}"/>
    <cellStyle name="Valore valido 2" xfId="63" xr:uid="{00000000-0005-0000-0000-000048000000}"/>
    <cellStyle name="Valuta (0)_dati" xfId="3" xr:uid="{00000000-0005-0000-0000-000049000000}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E20"/>
  <sheetViews>
    <sheetView tabSelected="1" zoomScale="80" zoomScaleNormal="80" zoomScaleSheetLayoutView="89" workbookViewId="0">
      <selection activeCell="A2" sqref="A2:E2"/>
    </sheetView>
  </sheetViews>
  <sheetFormatPr defaultColWidth="8.85546875" defaultRowHeight="12.75" x14ac:dyDescent="0.2"/>
  <cols>
    <col min="1" max="1" width="6.42578125" style="253" customWidth="1"/>
    <col min="2" max="3" width="29.28515625" style="253" customWidth="1"/>
    <col min="4" max="4" width="33.28515625" style="253" customWidth="1"/>
    <col min="5" max="5" width="5" style="253" customWidth="1"/>
    <col min="6" max="10" width="8.85546875" style="253"/>
    <col min="11" max="12" width="16" style="253" bestFit="1" customWidth="1"/>
    <col min="13" max="13" width="16.42578125" style="253" customWidth="1"/>
    <col min="14" max="16384" width="8.85546875" style="253"/>
  </cols>
  <sheetData>
    <row r="1" spans="1:5" ht="63" customHeight="1" x14ac:dyDescent="0.2"/>
    <row r="2" spans="1:5" ht="93" customHeight="1" x14ac:dyDescent="0.2">
      <c r="A2" s="268" t="s">
        <v>242</v>
      </c>
      <c r="B2" s="268"/>
      <c r="C2" s="268"/>
      <c r="D2" s="268"/>
      <c r="E2" s="268"/>
    </row>
    <row r="3" spans="1:5" ht="99" customHeight="1" x14ac:dyDescent="0.2">
      <c r="A3" s="269" t="s">
        <v>28</v>
      </c>
      <c r="B3" s="269"/>
      <c r="C3" s="269"/>
      <c r="D3" s="269"/>
      <c r="E3" s="269"/>
    </row>
    <row r="4" spans="1:5" ht="48" customHeight="1" x14ac:dyDescent="0.65">
      <c r="A4" s="270" t="s">
        <v>27</v>
      </c>
      <c r="B4" s="270"/>
      <c r="C4" s="270"/>
      <c r="D4" s="270"/>
      <c r="E4" s="270"/>
    </row>
    <row r="5" spans="1:5" ht="29.25" customHeight="1" x14ac:dyDescent="0.2"/>
    <row r="6" spans="1:5" ht="29.25" customHeight="1" x14ac:dyDescent="0.2"/>
    <row r="7" spans="1:5" ht="15.75" x14ac:dyDescent="0.25">
      <c r="A7" s="254" t="s">
        <v>29</v>
      </c>
      <c r="B7" s="255"/>
      <c r="C7" s="255"/>
      <c r="D7" s="255"/>
      <c r="E7" s="255"/>
    </row>
    <row r="8" spans="1:5" ht="15.75" x14ac:dyDescent="0.25">
      <c r="A8" s="255"/>
      <c r="B8" s="256">
        <v>32689</v>
      </c>
      <c r="C8" s="255"/>
      <c r="D8" s="255"/>
      <c r="E8" s="255"/>
    </row>
    <row r="9" spans="1:5" ht="13.5" thickBot="1" x14ac:dyDescent="0.25"/>
    <row r="10" spans="1:5" ht="24.6" customHeight="1" thickBot="1" x14ac:dyDescent="0.3">
      <c r="B10" s="271" t="s">
        <v>146</v>
      </c>
      <c r="C10" s="272"/>
      <c r="D10" s="273"/>
      <c r="E10" s="255"/>
    </row>
    <row r="11" spans="1:5" ht="21.75" customHeight="1" thickBot="1" x14ac:dyDescent="0.25">
      <c r="B11" s="274" t="s">
        <v>147</v>
      </c>
      <c r="C11" s="275"/>
      <c r="D11" s="276"/>
    </row>
    <row r="12" spans="1:5" ht="20.25" x14ac:dyDescent="0.2">
      <c r="B12" s="257" t="s">
        <v>159</v>
      </c>
      <c r="C12" s="257" t="s">
        <v>181</v>
      </c>
      <c r="D12" s="257" t="s">
        <v>240</v>
      </c>
    </row>
    <row r="13" spans="1:5" ht="42.75" customHeight="1" thickBot="1" x14ac:dyDescent="0.25">
      <c r="B13" s="258" t="s">
        <v>160</v>
      </c>
      <c r="C13" s="258" t="s">
        <v>247</v>
      </c>
      <c r="D13" s="258" t="s">
        <v>241</v>
      </c>
    </row>
    <row r="20" spans="1:1" ht="13.5" x14ac:dyDescent="0.25">
      <c r="A20" s="259"/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U99"/>
  <sheetViews>
    <sheetView showGridLines="0" showWhiteSpace="0" zoomScaleNormal="100" zoomScaleSheetLayoutView="100" workbookViewId="0"/>
  </sheetViews>
  <sheetFormatPr defaultColWidth="9.140625" defaultRowHeight="12.75" x14ac:dyDescent="0.2"/>
  <cols>
    <col min="1" max="1" width="45" style="213" customWidth="1"/>
    <col min="2" max="2" width="17.7109375" style="214" customWidth="1"/>
    <col min="3" max="5" width="17.7109375" style="230" customWidth="1"/>
    <col min="6" max="21" width="9.140625" style="211"/>
    <col min="22" max="16384" width="9.140625" style="212"/>
  </cols>
  <sheetData>
    <row r="1" spans="1:21" ht="13.5" customHeight="1" x14ac:dyDescent="0.2">
      <c r="A1" s="210" t="s">
        <v>137</v>
      </c>
      <c r="B1" s="211"/>
      <c r="C1" s="211"/>
      <c r="D1" s="211"/>
      <c r="E1" s="211"/>
    </row>
    <row r="2" spans="1:21" x14ac:dyDescent="0.2">
      <c r="A2" s="127" t="s">
        <v>17</v>
      </c>
      <c r="B2" s="211"/>
      <c r="C2" s="211"/>
      <c r="D2" s="211"/>
      <c r="E2" s="211"/>
    </row>
    <row r="3" spans="1:21" ht="16.5" customHeight="1" thickBot="1" x14ac:dyDescent="0.25">
      <c r="C3" s="211"/>
      <c r="D3" s="211"/>
      <c r="E3" s="211"/>
    </row>
    <row r="4" spans="1:21" ht="69.75" customHeight="1" thickBot="1" x14ac:dyDescent="0.25">
      <c r="B4" s="215" t="s">
        <v>55</v>
      </c>
      <c r="C4" s="215" t="s">
        <v>118</v>
      </c>
      <c r="D4" s="216" t="s">
        <v>119</v>
      </c>
      <c r="E4" s="216" t="s">
        <v>138</v>
      </c>
    </row>
    <row r="5" spans="1:21" s="218" customFormat="1" ht="23.25" customHeight="1" thickBot="1" x14ac:dyDescent="0.25">
      <c r="A5" s="277"/>
      <c r="B5" s="278" t="s">
        <v>19</v>
      </c>
      <c r="C5" s="279"/>
      <c r="D5" s="279"/>
      <c r="E5" s="280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</row>
    <row r="6" spans="1:21" ht="17.25" customHeight="1" thickBot="1" x14ac:dyDescent="0.25">
      <c r="A6" s="277"/>
      <c r="B6" s="219" t="s">
        <v>54</v>
      </c>
      <c r="C6" s="219" t="s">
        <v>117</v>
      </c>
      <c r="D6" s="220" t="s">
        <v>117</v>
      </c>
      <c r="E6" s="220" t="s">
        <v>51</v>
      </c>
    </row>
    <row r="7" spans="1:21" s="213" customFormat="1" ht="35.25" customHeight="1" thickBot="1" x14ac:dyDescent="0.3">
      <c r="A7" s="221" t="s">
        <v>185</v>
      </c>
      <c r="B7" s="222">
        <v>11453</v>
      </c>
      <c r="C7" s="222">
        <v>10562</v>
      </c>
      <c r="D7" s="223">
        <v>9895</v>
      </c>
      <c r="E7" s="235">
        <v>32402</v>
      </c>
    </row>
    <row r="8" spans="1:21" s="213" customFormat="1" ht="35.25" customHeight="1" thickBot="1" x14ac:dyDescent="0.3">
      <c r="A8" s="221" t="s">
        <v>182</v>
      </c>
      <c r="B8" s="222">
        <v>11680</v>
      </c>
      <c r="C8" s="222">
        <v>10738</v>
      </c>
      <c r="D8" s="223">
        <v>9797</v>
      </c>
      <c r="E8" s="223">
        <v>33275</v>
      </c>
    </row>
    <row r="9" spans="1:21" s="211" customFormat="1" ht="10.5" customHeight="1" thickBot="1" x14ac:dyDescent="0.3">
      <c r="A9" s="224"/>
      <c r="B9" s="225"/>
      <c r="C9" s="226"/>
      <c r="D9" s="226"/>
      <c r="E9" s="226"/>
    </row>
    <row r="10" spans="1:21" s="211" customFormat="1" ht="35.25" customHeight="1" thickBot="1" x14ac:dyDescent="0.3">
      <c r="A10" s="227" t="s">
        <v>186</v>
      </c>
      <c r="B10" s="228">
        <f>(B7-B8)/B8</f>
        <v>-1.9434931506849315E-2</v>
      </c>
      <c r="C10" s="228">
        <f>(C7-C8)/C8</f>
        <v>-1.6390389271745204E-2</v>
      </c>
      <c r="D10" s="228">
        <f>(D7-D8)/D8</f>
        <v>1.0003062161886291E-2</v>
      </c>
      <c r="E10" s="228">
        <f>(E7-E8)/E8</f>
        <v>-2.6235912847483094E-2</v>
      </c>
    </row>
    <row r="11" spans="1:21" s="211" customFormat="1" x14ac:dyDescent="0.2">
      <c r="A11" s="213"/>
      <c r="C11" s="229"/>
      <c r="D11" s="229"/>
      <c r="E11" s="229"/>
    </row>
    <row r="12" spans="1:21" s="211" customFormat="1" x14ac:dyDescent="0.2">
      <c r="A12" s="260"/>
      <c r="C12" s="229"/>
      <c r="D12" s="229"/>
      <c r="E12" s="229"/>
    </row>
    <row r="13" spans="1:21" s="211" customFormat="1" x14ac:dyDescent="0.2">
      <c r="A13" s="260"/>
      <c r="C13" s="229"/>
      <c r="D13" s="229"/>
      <c r="E13" s="229"/>
    </row>
    <row r="14" spans="1:21" s="211" customFormat="1" x14ac:dyDescent="0.2">
      <c r="A14" s="252"/>
      <c r="C14" s="229"/>
      <c r="D14" s="229"/>
      <c r="E14" s="229"/>
    </row>
    <row r="15" spans="1:21" s="211" customFormat="1" x14ac:dyDescent="0.2">
      <c r="A15" s="213"/>
      <c r="C15" s="229"/>
      <c r="D15" s="229"/>
      <c r="E15" s="229"/>
    </row>
    <row r="16" spans="1:21" s="211" customFormat="1" x14ac:dyDescent="0.2">
      <c r="A16" s="252"/>
      <c r="C16" s="229"/>
      <c r="D16" s="229"/>
      <c r="E16" s="229"/>
    </row>
    <row r="17" spans="1:5" s="211" customFormat="1" x14ac:dyDescent="0.2">
      <c r="A17" s="213"/>
      <c r="C17" s="229"/>
      <c r="D17" s="229"/>
      <c r="E17" s="229"/>
    </row>
    <row r="18" spans="1:5" s="211" customFormat="1" x14ac:dyDescent="0.2">
      <c r="A18" s="213"/>
      <c r="C18" s="229"/>
      <c r="D18" s="229"/>
      <c r="E18" s="229"/>
    </row>
    <row r="19" spans="1:5" s="211" customFormat="1" x14ac:dyDescent="0.2">
      <c r="A19" s="213"/>
      <c r="C19" s="229"/>
      <c r="D19" s="229"/>
      <c r="E19" s="229"/>
    </row>
    <row r="20" spans="1:5" s="211" customFormat="1" x14ac:dyDescent="0.2">
      <c r="A20" s="213"/>
      <c r="C20" s="229"/>
      <c r="D20" s="229"/>
      <c r="E20" s="229"/>
    </row>
    <row r="21" spans="1:5" s="211" customFormat="1" x14ac:dyDescent="0.2">
      <c r="A21" s="213"/>
      <c r="C21" s="229"/>
      <c r="D21" s="229"/>
      <c r="E21" s="229"/>
    </row>
    <row r="22" spans="1:5" s="211" customFormat="1" x14ac:dyDescent="0.2">
      <c r="A22" s="213"/>
      <c r="C22" s="229"/>
      <c r="D22" s="229"/>
      <c r="E22" s="229"/>
    </row>
    <row r="23" spans="1:5" s="211" customFormat="1" x14ac:dyDescent="0.2">
      <c r="A23" s="213"/>
      <c r="C23" s="229"/>
      <c r="D23" s="229"/>
      <c r="E23" s="229"/>
    </row>
    <row r="24" spans="1:5" s="211" customFormat="1" x14ac:dyDescent="0.2">
      <c r="A24" s="213"/>
      <c r="C24" s="229"/>
      <c r="D24" s="229"/>
      <c r="E24" s="229"/>
    </row>
    <row r="25" spans="1:5" s="211" customFormat="1" x14ac:dyDescent="0.2">
      <c r="A25" s="213"/>
      <c r="C25" s="229"/>
      <c r="D25" s="229"/>
      <c r="E25" s="229"/>
    </row>
    <row r="26" spans="1:5" s="211" customFormat="1" x14ac:dyDescent="0.2">
      <c r="A26" s="213"/>
      <c r="C26" s="229"/>
      <c r="D26" s="229"/>
      <c r="E26" s="229"/>
    </row>
    <row r="27" spans="1:5" s="211" customFormat="1" x14ac:dyDescent="0.2">
      <c r="A27" s="213"/>
      <c r="C27" s="229"/>
      <c r="D27" s="229"/>
      <c r="E27" s="229"/>
    </row>
    <row r="28" spans="1:5" s="211" customFormat="1" x14ac:dyDescent="0.2">
      <c r="A28" s="213"/>
      <c r="C28" s="229"/>
      <c r="D28" s="229"/>
      <c r="E28" s="229"/>
    </row>
    <row r="29" spans="1:5" s="211" customFormat="1" x14ac:dyDescent="0.2">
      <c r="A29" s="213"/>
      <c r="C29" s="229"/>
      <c r="D29" s="229"/>
      <c r="E29" s="229"/>
    </row>
    <row r="30" spans="1:5" s="211" customFormat="1" x14ac:dyDescent="0.2">
      <c r="A30" s="213"/>
      <c r="C30" s="229"/>
      <c r="D30" s="229"/>
      <c r="E30" s="229"/>
    </row>
    <row r="31" spans="1:5" s="211" customFormat="1" x14ac:dyDescent="0.2">
      <c r="A31" s="213"/>
      <c r="C31" s="229"/>
      <c r="D31" s="229"/>
      <c r="E31" s="229"/>
    </row>
    <row r="32" spans="1:5" s="211" customFormat="1" x14ac:dyDescent="0.2">
      <c r="A32" s="213"/>
      <c r="C32" s="229"/>
      <c r="D32" s="229"/>
      <c r="E32" s="229"/>
    </row>
    <row r="33" spans="1:5" s="211" customFormat="1" x14ac:dyDescent="0.2">
      <c r="A33" s="213"/>
      <c r="C33" s="229"/>
      <c r="D33" s="229"/>
      <c r="E33" s="229"/>
    </row>
    <row r="34" spans="1:5" s="211" customFormat="1" x14ac:dyDescent="0.2">
      <c r="A34" s="213"/>
      <c r="C34" s="229"/>
      <c r="D34" s="229"/>
      <c r="E34" s="229"/>
    </row>
    <row r="35" spans="1:5" s="211" customFormat="1" x14ac:dyDescent="0.2">
      <c r="A35" s="213"/>
      <c r="C35" s="229"/>
      <c r="D35" s="229"/>
      <c r="E35" s="229"/>
    </row>
    <row r="36" spans="1:5" s="211" customFormat="1" x14ac:dyDescent="0.2">
      <c r="A36" s="213"/>
      <c r="C36" s="229"/>
      <c r="D36" s="229"/>
      <c r="E36" s="229"/>
    </row>
    <row r="37" spans="1:5" s="211" customFormat="1" x14ac:dyDescent="0.2">
      <c r="A37" s="213"/>
      <c r="C37" s="229"/>
      <c r="D37" s="229"/>
      <c r="E37" s="229"/>
    </row>
    <row r="38" spans="1:5" s="211" customFormat="1" x14ac:dyDescent="0.2">
      <c r="A38" s="213"/>
      <c r="C38" s="229"/>
      <c r="D38" s="229"/>
      <c r="E38" s="229"/>
    </row>
    <row r="39" spans="1:5" s="211" customFormat="1" x14ac:dyDescent="0.2">
      <c r="A39" s="213"/>
      <c r="C39" s="229"/>
      <c r="D39" s="229"/>
      <c r="E39" s="229"/>
    </row>
    <row r="40" spans="1:5" s="211" customFormat="1" x14ac:dyDescent="0.2">
      <c r="A40" s="213"/>
      <c r="C40" s="229"/>
      <c r="D40" s="229"/>
      <c r="E40" s="229"/>
    </row>
    <row r="41" spans="1:5" s="211" customFormat="1" x14ac:dyDescent="0.2">
      <c r="A41" s="213"/>
      <c r="C41" s="229"/>
      <c r="D41" s="229"/>
      <c r="E41" s="229"/>
    </row>
    <row r="42" spans="1:5" s="211" customFormat="1" x14ac:dyDescent="0.2">
      <c r="A42" s="213"/>
      <c r="C42" s="229"/>
      <c r="D42" s="229"/>
      <c r="E42" s="229"/>
    </row>
    <row r="43" spans="1:5" s="211" customFormat="1" x14ac:dyDescent="0.2">
      <c r="A43" s="213"/>
      <c r="C43" s="229"/>
      <c r="D43" s="229"/>
      <c r="E43" s="229"/>
    </row>
    <row r="44" spans="1:5" s="211" customFormat="1" x14ac:dyDescent="0.2">
      <c r="A44" s="213"/>
      <c r="C44" s="229"/>
      <c r="D44" s="229"/>
      <c r="E44" s="229"/>
    </row>
    <row r="45" spans="1:5" s="211" customFormat="1" x14ac:dyDescent="0.2">
      <c r="A45" s="213"/>
      <c r="C45" s="229"/>
      <c r="D45" s="229"/>
      <c r="E45" s="229"/>
    </row>
    <row r="46" spans="1:5" s="211" customFormat="1" x14ac:dyDescent="0.2">
      <c r="A46" s="213"/>
      <c r="C46" s="229"/>
      <c r="D46" s="229"/>
      <c r="E46" s="229"/>
    </row>
    <row r="47" spans="1:5" s="211" customFormat="1" x14ac:dyDescent="0.2">
      <c r="A47" s="213"/>
      <c r="C47" s="229"/>
      <c r="D47" s="229"/>
      <c r="E47" s="229"/>
    </row>
    <row r="48" spans="1:5" s="211" customFormat="1" x14ac:dyDescent="0.2">
      <c r="A48" s="213"/>
      <c r="C48" s="229"/>
      <c r="D48" s="229"/>
      <c r="E48" s="229"/>
    </row>
    <row r="49" spans="1:5" s="211" customFormat="1" x14ac:dyDescent="0.2">
      <c r="A49" s="213"/>
      <c r="C49" s="229"/>
      <c r="D49" s="229"/>
      <c r="E49" s="229"/>
    </row>
    <row r="50" spans="1:5" s="211" customFormat="1" x14ac:dyDescent="0.2">
      <c r="A50" s="213"/>
      <c r="C50" s="229"/>
      <c r="D50" s="229"/>
      <c r="E50" s="229"/>
    </row>
    <row r="51" spans="1:5" s="211" customFormat="1" x14ac:dyDescent="0.2">
      <c r="A51" s="213"/>
      <c r="C51" s="229"/>
      <c r="D51" s="229"/>
      <c r="E51" s="229"/>
    </row>
    <row r="52" spans="1:5" s="211" customFormat="1" x14ac:dyDescent="0.2">
      <c r="A52" s="213"/>
      <c r="C52" s="229"/>
      <c r="D52" s="229"/>
      <c r="E52" s="229"/>
    </row>
    <row r="53" spans="1:5" s="211" customFormat="1" x14ac:dyDescent="0.2">
      <c r="A53" s="213"/>
      <c r="C53" s="229"/>
      <c r="D53" s="229"/>
      <c r="E53" s="229"/>
    </row>
    <row r="54" spans="1:5" s="211" customFormat="1" x14ac:dyDescent="0.2">
      <c r="A54" s="213"/>
      <c r="C54" s="229"/>
      <c r="D54" s="229"/>
      <c r="E54" s="229"/>
    </row>
    <row r="55" spans="1:5" s="211" customFormat="1" x14ac:dyDescent="0.2">
      <c r="A55" s="213"/>
      <c r="C55" s="229"/>
      <c r="D55" s="229"/>
      <c r="E55" s="229"/>
    </row>
    <row r="56" spans="1:5" s="211" customFormat="1" x14ac:dyDescent="0.2">
      <c r="A56" s="213"/>
      <c r="C56" s="229"/>
      <c r="D56" s="229"/>
      <c r="E56" s="229"/>
    </row>
    <row r="57" spans="1:5" s="211" customFormat="1" x14ac:dyDescent="0.2">
      <c r="A57" s="213"/>
      <c r="C57" s="229"/>
      <c r="D57" s="229"/>
      <c r="E57" s="229"/>
    </row>
    <row r="58" spans="1:5" s="211" customFormat="1" x14ac:dyDescent="0.2">
      <c r="A58" s="213"/>
      <c r="C58" s="229"/>
      <c r="D58" s="229"/>
      <c r="E58" s="229"/>
    </row>
    <row r="59" spans="1:5" s="211" customFormat="1" x14ac:dyDescent="0.2">
      <c r="A59" s="213"/>
      <c r="C59" s="229"/>
      <c r="D59" s="229"/>
      <c r="E59" s="229"/>
    </row>
    <row r="60" spans="1:5" s="211" customFormat="1" x14ac:dyDescent="0.2">
      <c r="A60" s="213"/>
      <c r="C60" s="229"/>
      <c r="D60" s="229"/>
      <c r="E60" s="229"/>
    </row>
    <row r="61" spans="1:5" s="211" customFormat="1" x14ac:dyDescent="0.2">
      <c r="A61" s="213"/>
      <c r="C61" s="229"/>
      <c r="D61" s="229"/>
      <c r="E61" s="229"/>
    </row>
    <row r="62" spans="1:5" s="211" customFormat="1" x14ac:dyDescent="0.2">
      <c r="A62" s="213"/>
      <c r="C62" s="229"/>
      <c r="D62" s="229"/>
      <c r="E62" s="229"/>
    </row>
    <row r="63" spans="1:5" s="211" customFormat="1" x14ac:dyDescent="0.2">
      <c r="A63" s="213"/>
      <c r="C63" s="229"/>
      <c r="D63" s="229"/>
      <c r="E63" s="229"/>
    </row>
    <row r="64" spans="1:5" s="211" customFormat="1" x14ac:dyDescent="0.2">
      <c r="A64" s="213"/>
      <c r="C64" s="229"/>
      <c r="D64" s="229"/>
      <c r="E64" s="229"/>
    </row>
    <row r="65" spans="1:5" s="211" customFormat="1" x14ac:dyDescent="0.2">
      <c r="A65" s="213"/>
      <c r="C65" s="229"/>
      <c r="D65" s="229"/>
      <c r="E65" s="229"/>
    </row>
    <row r="66" spans="1:5" s="211" customFormat="1" x14ac:dyDescent="0.2">
      <c r="A66" s="213"/>
      <c r="C66" s="229"/>
      <c r="D66" s="229"/>
      <c r="E66" s="229"/>
    </row>
    <row r="67" spans="1:5" s="211" customFormat="1" x14ac:dyDescent="0.2">
      <c r="A67" s="213"/>
      <c r="C67" s="229"/>
      <c r="D67" s="229"/>
      <c r="E67" s="229"/>
    </row>
    <row r="68" spans="1:5" s="211" customFormat="1" x14ac:dyDescent="0.2">
      <c r="A68" s="213"/>
      <c r="C68" s="229"/>
      <c r="D68" s="229"/>
      <c r="E68" s="229"/>
    </row>
    <row r="69" spans="1:5" s="211" customFormat="1" x14ac:dyDescent="0.2">
      <c r="A69" s="213"/>
      <c r="C69" s="229"/>
      <c r="D69" s="229"/>
      <c r="E69" s="229"/>
    </row>
    <row r="70" spans="1:5" s="211" customFormat="1" x14ac:dyDescent="0.2">
      <c r="A70" s="213"/>
      <c r="C70" s="229"/>
      <c r="D70" s="229"/>
      <c r="E70" s="229"/>
    </row>
    <row r="71" spans="1:5" s="211" customFormat="1" x14ac:dyDescent="0.2">
      <c r="A71" s="213"/>
      <c r="C71" s="229"/>
      <c r="D71" s="229"/>
      <c r="E71" s="229"/>
    </row>
    <row r="72" spans="1:5" s="211" customFormat="1" x14ac:dyDescent="0.2">
      <c r="A72" s="213"/>
      <c r="C72" s="229"/>
      <c r="D72" s="229"/>
      <c r="E72" s="229"/>
    </row>
    <row r="73" spans="1:5" s="211" customFormat="1" x14ac:dyDescent="0.2">
      <c r="A73" s="213"/>
      <c r="C73" s="229"/>
      <c r="D73" s="229"/>
      <c r="E73" s="229"/>
    </row>
    <row r="74" spans="1:5" s="211" customFormat="1" x14ac:dyDescent="0.2">
      <c r="A74" s="213"/>
      <c r="C74" s="229"/>
      <c r="D74" s="229"/>
      <c r="E74" s="229"/>
    </row>
    <row r="75" spans="1:5" s="211" customFormat="1" x14ac:dyDescent="0.2">
      <c r="A75" s="213"/>
      <c r="C75" s="229"/>
      <c r="D75" s="229"/>
      <c r="E75" s="229"/>
    </row>
    <row r="76" spans="1:5" s="211" customFormat="1" x14ac:dyDescent="0.2">
      <c r="A76" s="213"/>
      <c r="C76" s="229"/>
      <c r="D76" s="229"/>
      <c r="E76" s="229"/>
    </row>
    <row r="77" spans="1:5" s="211" customFormat="1" x14ac:dyDescent="0.2">
      <c r="A77" s="213"/>
      <c r="C77" s="229"/>
      <c r="D77" s="229"/>
      <c r="E77" s="229"/>
    </row>
    <row r="78" spans="1:5" s="211" customFormat="1" x14ac:dyDescent="0.2">
      <c r="A78" s="213"/>
      <c r="C78" s="229"/>
      <c r="D78" s="229"/>
      <c r="E78" s="229"/>
    </row>
    <row r="79" spans="1:5" s="211" customFormat="1" x14ac:dyDescent="0.2">
      <c r="A79" s="213"/>
      <c r="C79" s="229"/>
      <c r="D79" s="229"/>
      <c r="E79" s="229"/>
    </row>
    <row r="80" spans="1:5" s="211" customFormat="1" x14ac:dyDescent="0.2">
      <c r="A80" s="213"/>
      <c r="C80" s="229"/>
      <c r="D80" s="229"/>
      <c r="E80" s="229"/>
    </row>
    <row r="81" spans="1:5" s="211" customFormat="1" x14ac:dyDescent="0.2">
      <c r="A81" s="213"/>
      <c r="C81" s="229"/>
      <c r="D81" s="229"/>
      <c r="E81" s="229"/>
    </row>
    <row r="82" spans="1:5" s="211" customFormat="1" x14ac:dyDescent="0.2">
      <c r="A82" s="213"/>
      <c r="C82" s="229"/>
      <c r="D82" s="229"/>
      <c r="E82" s="229"/>
    </row>
    <row r="83" spans="1:5" s="211" customFormat="1" x14ac:dyDescent="0.2">
      <c r="A83" s="213"/>
      <c r="C83" s="229"/>
      <c r="D83" s="229"/>
      <c r="E83" s="229"/>
    </row>
    <row r="84" spans="1:5" s="211" customFormat="1" x14ac:dyDescent="0.2">
      <c r="A84" s="213"/>
      <c r="C84" s="229"/>
      <c r="D84" s="229"/>
      <c r="E84" s="229"/>
    </row>
    <row r="85" spans="1:5" s="211" customFormat="1" x14ac:dyDescent="0.2">
      <c r="A85" s="213"/>
      <c r="C85" s="229"/>
      <c r="D85" s="229"/>
      <c r="E85" s="229"/>
    </row>
    <row r="86" spans="1:5" s="211" customFormat="1" x14ac:dyDescent="0.2">
      <c r="A86" s="213"/>
      <c r="C86" s="229"/>
      <c r="D86" s="229"/>
      <c r="E86" s="229"/>
    </row>
    <row r="87" spans="1:5" s="211" customFormat="1" x14ac:dyDescent="0.2">
      <c r="A87" s="213"/>
      <c r="C87" s="229"/>
      <c r="D87" s="229"/>
      <c r="E87" s="229"/>
    </row>
    <row r="88" spans="1:5" s="211" customFormat="1" x14ac:dyDescent="0.2">
      <c r="A88" s="213"/>
      <c r="C88" s="229"/>
      <c r="D88" s="229"/>
      <c r="E88" s="229"/>
    </row>
    <row r="89" spans="1:5" s="211" customFormat="1" x14ac:dyDescent="0.2">
      <c r="A89" s="213"/>
      <c r="C89" s="229"/>
      <c r="D89" s="229"/>
      <c r="E89" s="229"/>
    </row>
    <row r="90" spans="1:5" s="211" customFormat="1" x14ac:dyDescent="0.2">
      <c r="A90" s="213"/>
      <c r="C90" s="229"/>
      <c r="D90" s="229"/>
      <c r="E90" s="229"/>
    </row>
    <row r="91" spans="1:5" s="211" customFormat="1" x14ac:dyDescent="0.2">
      <c r="A91" s="213"/>
      <c r="C91" s="229"/>
      <c r="D91" s="229"/>
      <c r="E91" s="229"/>
    </row>
    <row r="92" spans="1:5" s="211" customFormat="1" x14ac:dyDescent="0.2">
      <c r="A92" s="213"/>
      <c r="C92" s="229"/>
      <c r="D92" s="229"/>
      <c r="E92" s="229"/>
    </row>
    <row r="93" spans="1:5" s="211" customFormat="1" x14ac:dyDescent="0.2">
      <c r="A93" s="213"/>
      <c r="C93" s="229"/>
      <c r="D93" s="229"/>
      <c r="E93" s="229"/>
    </row>
    <row r="94" spans="1:5" s="211" customFormat="1" x14ac:dyDescent="0.2">
      <c r="A94" s="213"/>
      <c r="C94" s="229"/>
      <c r="D94" s="229"/>
      <c r="E94" s="229"/>
    </row>
    <row r="95" spans="1:5" s="211" customFormat="1" x14ac:dyDescent="0.2">
      <c r="A95" s="213"/>
      <c r="C95" s="229"/>
      <c r="D95" s="229"/>
      <c r="E95" s="229"/>
    </row>
    <row r="96" spans="1:5" s="211" customFormat="1" x14ac:dyDescent="0.2">
      <c r="A96" s="213"/>
      <c r="C96" s="229"/>
      <c r="D96" s="229"/>
      <c r="E96" s="229"/>
    </row>
    <row r="97" spans="1:5" s="211" customFormat="1" x14ac:dyDescent="0.2">
      <c r="A97" s="213"/>
      <c r="C97" s="229"/>
      <c r="D97" s="229"/>
      <c r="E97" s="229"/>
    </row>
    <row r="98" spans="1:5" s="211" customFormat="1" x14ac:dyDescent="0.2">
      <c r="A98" s="213"/>
      <c r="C98" s="229"/>
      <c r="D98" s="229"/>
      <c r="E98" s="229"/>
    </row>
    <row r="99" spans="1:5" s="211" customFormat="1" x14ac:dyDescent="0.2">
      <c r="A99" s="213"/>
      <c r="C99" s="229"/>
      <c r="D99" s="229"/>
      <c r="E99" s="229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L152"/>
  <sheetViews>
    <sheetView showWhiteSpace="0" zoomScaleNormal="100" zoomScaleSheetLayoutView="90" workbookViewId="0"/>
  </sheetViews>
  <sheetFormatPr defaultColWidth="9.140625" defaultRowHeight="12.75" x14ac:dyDescent="0.2"/>
  <cols>
    <col min="1" max="1" width="24.7109375" style="86" customWidth="1"/>
    <col min="2" max="2" width="10.7109375" style="84" customWidth="1"/>
    <col min="3" max="11" width="7.5703125" style="84" customWidth="1"/>
    <col min="12" max="12" width="11.42578125" style="84" customWidth="1"/>
    <col min="13" max="16384" width="9.140625" style="119"/>
  </cols>
  <sheetData>
    <row r="1" spans="1:12" x14ac:dyDescent="0.2">
      <c r="A1" s="126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3.5" thickBot="1" x14ac:dyDescent="0.25">
      <c r="A2" s="127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customHeight="1" thickBot="1" x14ac:dyDescent="0.25">
      <c r="A3" s="281"/>
      <c r="B3" s="282" t="s">
        <v>50</v>
      </c>
      <c r="C3" s="284" t="s">
        <v>55</v>
      </c>
      <c r="D3" s="285"/>
      <c r="E3" s="285"/>
      <c r="F3" s="285"/>
      <c r="G3" s="285"/>
      <c r="H3" s="285"/>
      <c r="I3" s="285"/>
      <c r="J3" s="285"/>
      <c r="K3" s="286"/>
      <c r="L3" s="282" t="s">
        <v>50</v>
      </c>
    </row>
    <row r="4" spans="1:12" ht="15.75" customHeight="1" x14ac:dyDescent="0.2">
      <c r="A4" s="281"/>
      <c r="B4" s="283"/>
      <c r="C4" s="288" t="s">
        <v>50</v>
      </c>
      <c r="D4" s="289"/>
      <c r="E4" s="288" t="s">
        <v>51</v>
      </c>
      <c r="F4" s="290"/>
      <c r="G4" s="289" t="s">
        <v>52</v>
      </c>
      <c r="H4" s="290"/>
      <c r="I4" s="288" t="s">
        <v>54</v>
      </c>
      <c r="J4" s="291"/>
      <c r="K4" s="292"/>
      <c r="L4" s="287"/>
    </row>
    <row r="5" spans="1:12" ht="68.25" customHeight="1" thickBot="1" x14ac:dyDescent="0.25">
      <c r="A5" s="234"/>
      <c r="B5" s="85" t="s">
        <v>131</v>
      </c>
      <c r="C5" s="231" t="s">
        <v>19</v>
      </c>
      <c r="D5" s="232" t="s">
        <v>20</v>
      </c>
      <c r="E5" s="231" t="s">
        <v>19</v>
      </c>
      <c r="F5" s="232" t="s">
        <v>20</v>
      </c>
      <c r="G5" s="231" t="s">
        <v>19</v>
      </c>
      <c r="H5" s="232" t="s">
        <v>20</v>
      </c>
      <c r="I5" s="231" t="s">
        <v>19</v>
      </c>
      <c r="J5" s="232" t="s">
        <v>20</v>
      </c>
      <c r="K5" s="233" t="s">
        <v>129</v>
      </c>
      <c r="L5" s="179" t="s">
        <v>130</v>
      </c>
    </row>
    <row r="6" spans="1:12" s="140" customFormat="1" ht="13.5" customHeight="1" x14ac:dyDescent="0.2">
      <c r="A6" s="174" t="s">
        <v>139</v>
      </c>
      <c r="B6" s="128">
        <v>29031</v>
      </c>
      <c r="C6" s="129">
        <v>26818</v>
      </c>
      <c r="D6" s="130">
        <v>25298</v>
      </c>
      <c r="E6" s="129">
        <v>24757</v>
      </c>
      <c r="F6" s="130">
        <v>23222</v>
      </c>
      <c r="G6" s="131">
        <v>18468</v>
      </c>
      <c r="H6" s="132">
        <v>16978</v>
      </c>
      <c r="I6" s="129">
        <v>11453</v>
      </c>
      <c r="J6" s="133">
        <v>10197</v>
      </c>
      <c r="K6" s="130">
        <v>1848</v>
      </c>
      <c r="L6" s="131">
        <v>23966</v>
      </c>
    </row>
    <row r="7" spans="1:12" ht="13.5" customHeight="1" x14ac:dyDescent="0.2">
      <c r="A7" s="190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2"/>
    </row>
    <row r="8" spans="1:12" ht="13.5" customHeight="1" x14ac:dyDescent="0.2">
      <c r="A8" s="175" t="s">
        <v>6</v>
      </c>
      <c r="B8" s="134">
        <v>15738</v>
      </c>
      <c r="C8" s="146">
        <v>14724</v>
      </c>
      <c r="D8" s="147">
        <v>14021</v>
      </c>
      <c r="E8" s="146">
        <v>13782</v>
      </c>
      <c r="F8" s="147">
        <v>13036</v>
      </c>
      <c r="G8" s="146">
        <v>10734</v>
      </c>
      <c r="H8" s="147">
        <v>10001</v>
      </c>
      <c r="I8" s="146">
        <v>6868</v>
      </c>
      <c r="J8" s="158">
        <v>6184</v>
      </c>
      <c r="K8" s="147">
        <v>1054</v>
      </c>
      <c r="L8" s="146">
        <v>9874</v>
      </c>
    </row>
    <row r="9" spans="1:12" ht="13.5" customHeight="1" x14ac:dyDescent="0.2">
      <c r="A9" s="171" t="s">
        <v>7</v>
      </c>
      <c r="B9" s="135">
        <v>13293</v>
      </c>
      <c r="C9" s="148">
        <v>12094</v>
      </c>
      <c r="D9" s="149">
        <v>11277</v>
      </c>
      <c r="E9" s="148">
        <v>10975</v>
      </c>
      <c r="F9" s="149">
        <v>10186</v>
      </c>
      <c r="G9" s="148">
        <v>7734</v>
      </c>
      <c r="H9" s="149">
        <v>6977</v>
      </c>
      <c r="I9" s="148">
        <v>4584</v>
      </c>
      <c r="J9" s="159">
        <v>4013</v>
      </c>
      <c r="K9" s="149">
        <v>795</v>
      </c>
      <c r="L9" s="148">
        <v>14092</v>
      </c>
    </row>
    <row r="10" spans="1:12" ht="13.5" customHeight="1" x14ac:dyDescent="0.2">
      <c r="A10" s="172" t="s">
        <v>56</v>
      </c>
      <c r="B10" s="136">
        <v>13914</v>
      </c>
      <c r="C10" s="150">
        <v>12788</v>
      </c>
      <c r="D10" s="151">
        <v>11978</v>
      </c>
      <c r="E10" s="150">
        <v>11746</v>
      </c>
      <c r="F10" s="151">
        <v>10940</v>
      </c>
      <c r="G10" s="150">
        <v>8616</v>
      </c>
      <c r="H10" s="151">
        <v>7829</v>
      </c>
      <c r="I10" s="150">
        <v>5320</v>
      </c>
      <c r="J10" s="160">
        <v>4656</v>
      </c>
      <c r="K10" s="151">
        <v>979</v>
      </c>
      <c r="L10" s="150">
        <v>12279</v>
      </c>
    </row>
    <row r="11" spans="1:12" ht="13.5" customHeight="1" x14ac:dyDescent="0.2">
      <c r="A11" s="171" t="s">
        <v>57</v>
      </c>
      <c r="B11" s="135">
        <v>4110</v>
      </c>
      <c r="C11" s="148">
        <v>3859</v>
      </c>
      <c r="D11" s="149">
        <v>3581</v>
      </c>
      <c r="E11" s="148">
        <v>3579</v>
      </c>
      <c r="F11" s="149">
        <v>3295</v>
      </c>
      <c r="G11" s="148">
        <v>2863</v>
      </c>
      <c r="H11" s="149">
        <v>2578</v>
      </c>
      <c r="I11" s="148">
        <v>1849</v>
      </c>
      <c r="J11" s="159">
        <v>1590</v>
      </c>
      <c r="K11" s="149">
        <v>430</v>
      </c>
      <c r="L11" s="148">
        <v>2092</v>
      </c>
    </row>
    <row r="12" spans="1:12" ht="13.5" customHeight="1" x14ac:dyDescent="0.2">
      <c r="A12" s="176" t="s">
        <v>58</v>
      </c>
      <c r="B12" s="137">
        <v>9804</v>
      </c>
      <c r="C12" s="152">
        <v>8929</v>
      </c>
      <c r="D12" s="153">
        <v>8397</v>
      </c>
      <c r="E12" s="152">
        <v>8166</v>
      </c>
      <c r="F12" s="153">
        <v>7645</v>
      </c>
      <c r="G12" s="152">
        <v>5753</v>
      </c>
      <c r="H12" s="153">
        <v>5251</v>
      </c>
      <c r="I12" s="152">
        <v>3471</v>
      </c>
      <c r="J12" s="161">
        <v>3066</v>
      </c>
      <c r="K12" s="153">
        <v>550</v>
      </c>
      <c r="L12" s="152">
        <v>10187</v>
      </c>
    </row>
    <row r="13" spans="1:12" ht="13.5" customHeight="1" x14ac:dyDescent="0.2">
      <c r="A13" s="243" t="s">
        <v>103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5"/>
    </row>
    <row r="14" spans="1:12" ht="13.5" customHeight="1" x14ac:dyDescent="0.2">
      <c r="A14" s="177" t="s">
        <v>102</v>
      </c>
      <c r="B14" s="138">
        <v>1400</v>
      </c>
      <c r="C14" s="154">
        <v>1334</v>
      </c>
      <c r="D14" s="155">
        <v>1203</v>
      </c>
      <c r="E14" s="154">
        <v>1167</v>
      </c>
      <c r="F14" s="155">
        <v>1026</v>
      </c>
      <c r="G14" s="154">
        <v>960</v>
      </c>
      <c r="H14" s="155">
        <v>819</v>
      </c>
      <c r="I14" s="154">
        <v>514</v>
      </c>
      <c r="J14" s="162">
        <v>408</v>
      </c>
      <c r="K14" s="155">
        <v>191</v>
      </c>
      <c r="L14" s="154">
        <v>830</v>
      </c>
    </row>
    <row r="15" spans="1:12" ht="13.5" customHeight="1" x14ac:dyDescent="0.2">
      <c r="A15" s="172" t="s">
        <v>59</v>
      </c>
      <c r="B15" s="136">
        <v>1988</v>
      </c>
      <c r="C15" s="150">
        <v>1781</v>
      </c>
      <c r="D15" s="151">
        <v>1661</v>
      </c>
      <c r="E15" s="150">
        <v>1601</v>
      </c>
      <c r="F15" s="151">
        <v>1483</v>
      </c>
      <c r="G15" s="150">
        <v>1076</v>
      </c>
      <c r="H15" s="151">
        <v>968</v>
      </c>
      <c r="I15" s="150">
        <v>602</v>
      </c>
      <c r="J15" s="160">
        <v>534</v>
      </c>
      <c r="K15" s="151">
        <v>102</v>
      </c>
      <c r="L15" s="150">
        <v>2210</v>
      </c>
    </row>
    <row r="16" spans="1:12" ht="13.5" customHeight="1" x14ac:dyDescent="0.2">
      <c r="A16" s="171" t="s">
        <v>60</v>
      </c>
      <c r="B16" s="135">
        <v>3326</v>
      </c>
      <c r="C16" s="148">
        <v>3008</v>
      </c>
      <c r="D16" s="149">
        <v>2720</v>
      </c>
      <c r="E16" s="148">
        <v>2726</v>
      </c>
      <c r="F16" s="149">
        <v>2448</v>
      </c>
      <c r="G16" s="148">
        <v>1944</v>
      </c>
      <c r="H16" s="149">
        <v>1713</v>
      </c>
      <c r="I16" s="148">
        <v>1114</v>
      </c>
      <c r="J16" s="159">
        <v>945</v>
      </c>
      <c r="K16" s="149">
        <v>281</v>
      </c>
      <c r="L16" s="148">
        <v>3169</v>
      </c>
    </row>
    <row r="17" spans="1:12" ht="13.5" customHeight="1" x14ac:dyDescent="0.2">
      <c r="A17" s="172" t="s">
        <v>61</v>
      </c>
      <c r="B17" s="136">
        <v>4138</v>
      </c>
      <c r="C17" s="150">
        <v>3731</v>
      </c>
      <c r="D17" s="151">
        <v>3452</v>
      </c>
      <c r="E17" s="150">
        <v>3394</v>
      </c>
      <c r="F17" s="151">
        <v>3132</v>
      </c>
      <c r="G17" s="150">
        <v>2562</v>
      </c>
      <c r="H17" s="151">
        <v>2327</v>
      </c>
      <c r="I17" s="150">
        <v>1542</v>
      </c>
      <c r="J17" s="160">
        <v>1347</v>
      </c>
      <c r="K17" s="151">
        <v>313</v>
      </c>
      <c r="L17" s="150">
        <v>3725</v>
      </c>
    </row>
    <row r="18" spans="1:12" ht="13.5" customHeight="1" x14ac:dyDescent="0.2">
      <c r="A18" s="171" t="s">
        <v>62</v>
      </c>
      <c r="B18" s="135">
        <v>5422</v>
      </c>
      <c r="C18" s="148">
        <v>4994</v>
      </c>
      <c r="D18" s="149">
        <v>4697</v>
      </c>
      <c r="E18" s="148">
        <v>4662</v>
      </c>
      <c r="F18" s="149">
        <v>4353</v>
      </c>
      <c r="G18" s="148">
        <v>3517</v>
      </c>
      <c r="H18" s="149">
        <v>3204</v>
      </c>
      <c r="I18" s="148">
        <v>2178</v>
      </c>
      <c r="J18" s="159">
        <v>1882</v>
      </c>
      <c r="K18" s="149">
        <v>411</v>
      </c>
      <c r="L18" s="148">
        <v>4423</v>
      </c>
    </row>
    <row r="19" spans="1:12" ht="13.5" customHeight="1" x14ac:dyDescent="0.2">
      <c r="A19" s="172" t="s">
        <v>63</v>
      </c>
      <c r="B19" s="136">
        <v>5029</v>
      </c>
      <c r="C19" s="150">
        <v>4686</v>
      </c>
      <c r="D19" s="151">
        <v>4451</v>
      </c>
      <c r="E19" s="150">
        <v>4382</v>
      </c>
      <c r="F19" s="151">
        <v>4132</v>
      </c>
      <c r="G19" s="150">
        <v>3319</v>
      </c>
      <c r="H19" s="151">
        <v>3038</v>
      </c>
      <c r="I19" s="150">
        <v>2066</v>
      </c>
      <c r="J19" s="160">
        <v>1816</v>
      </c>
      <c r="K19" s="151">
        <v>351</v>
      </c>
      <c r="L19" s="150">
        <v>3751</v>
      </c>
    </row>
    <row r="20" spans="1:12" ht="13.5" customHeight="1" x14ac:dyDescent="0.2">
      <c r="A20" s="178" t="s">
        <v>64</v>
      </c>
      <c r="B20" s="139">
        <v>7727</v>
      </c>
      <c r="C20" s="156">
        <v>7284</v>
      </c>
      <c r="D20" s="157">
        <v>7115</v>
      </c>
      <c r="E20" s="156">
        <v>6824</v>
      </c>
      <c r="F20" s="157">
        <v>6648</v>
      </c>
      <c r="G20" s="156">
        <v>5090</v>
      </c>
      <c r="H20" s="157">
        <v>4909</v>
      </c>
      <c r="I20" s="156">
        <v>3436</v>
      </c>
      <c r="J20" s="163">
        <v>3265</v>
      </c>
      <c r="K20" s="157">
        <v>199</v>
      </c>
      <c r="L20" s="156">
        <v>5857</v>
      </c>
    </row>
    <row r="21" spans="1:12" ht="13.5" customHeight="1" x14ac:dyDescent="0.2">
      <c r="A21" s="243" t="s">
        <v>105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5"/>
    </row>
    <row r="22" spans="1:12" ht="13.5" customHeight="1" x14ac:dyDescent="0.2">
      <c r="A22" s="175" t="s">
        <v>104</v>
      </c>
      <c r="B22" s="134">
        <v>698</v>
      </c>
      <c r="C22" s="146">
        <v>670</v>
      </c>
      <c r="D22" s="147">
        <v>596</v>
      </c>
      <c r="E22" s="146">
        <v>639</v>
      </c>
      <c r="F22" s="147">
        <v>561</v>
      </c>
      <c r="G22" s="146">
        <v>566</v>
      </c>
      <c r="H22" s="147">
        <v>477</v>
      </c>
      <c r="I22" s="146">
        <v>411</v>
      </c>
      <c r="J22" s="158">
        <v>323</v>
      </c>
      <c r="K22" s="147">
        <v>121</v>
      </c>
      <c r="L22" s="146">
        <v>274</v>
      </c>
    </row>
    <row r="23" spans="1:12" ht="13.5" customHeight="1" x14ac:dyDescent="0.2">
      <c r="A23" s="171" t="s">
        <v>65</v>
      </c>
      <c r="B23" s="135">
        <v>3537</v>
      </c>
      <c r="C23" s="148">
        <v>3258</v>
      </c>
      <c r="D23" s="149">
        <v>3030</v>
      </c>
      <c r="E23" s="148">
        <v>3107</v>
      </c>
      <c r="F23" s="149">
        <v>2882</v>
      </c>
      <c r="G23" s="148">
        <v>2489</v>
      </c>
      <c r="H23" s="149">
        <v>2259</v>
      </c>
      <c r="I23" s="148">
        <v>1709</v>
      </c>
      <c r="J23" s="159">
        <v>1481</v>
      </c>
      <c r="K23" s="149">
        <v>380</v>
      </c>
      <c r="L23" s="148">
        <v>1864</v>
      </c>
    </row>
    <row r="24" spans="1:12" ht="13.5" customHeight="1" x14ac:dyDescent="0.2">
      <c r="A24" s="172" t="s">
        <v>66</v>
      </c>
      <c r="B24" s="136">
        <v>21491</v>
      </c>
      <c r="C24" s="150">
        <v>19776</v>
      </c>
      <c r="D24" s="151">
        <v>18791</v>
      </c>
      <c r="E24" s="150">
        <v>18301</v>
      </c>
      <c r="F24" s="151">
        <v>17290</v>
      </c>
      <c r="G24" s="150">
        <v>13519</v>
      </c>
      <c r="H24" s="151">
        <v>12544</v>
      </c>
      <c r="I24" s="150">
        <v>8314</v>
      </c>
      <c r="J24" s="160">
        <v>7497</v>
      </c>
      <c r="K24" s="151">
        <v>1163</v>
      </c>
      <c r="L24" s="150">
        <v>17531</v>
      </c>
    </row>
    <row r="25" spans="1:12" ht="13.5" customHeight="1" x14ac:dyDescent="0.2">
      <c r="A25" s="171" t="s">
        <v>67</v>
      </c>
      <c r="B25" s="135">
        <v>2933</v>
      </c>
      <c r="C25" s="148">
        <v>2753</v>
      </c>
      <c r="D25" s="149">
        <v>2536</v>
      </c>
      <c r="E25" s="148">
        <v>2425</v>
      </c>
      <c r="F25" s="149">
        <v>2217</v>
      </c>
      <c r="G25" s="148">
        <v>1688</v>
      </c>
      <c r="H25" s="149">
        <v>1506</v>
      </c>
      <c r="I25" s="148">
        <v>914</v>
      </c>
      <c r="J25" s="159">
        <v>802</v>
      </c>
      <c r="K25" s="149">
        <v>172</v>
      </c>
      <c r="L25" s="148">
        <v>3651</v>
      </c>
    </row>
    <row r="26" spans="1:12" ht="13.5" customHeight="1" x14ac:dyDescent="0.2">
      <c r="A26" s="176" t="s">
        <v>68</v>
      </c>
      <c r="B26" s="137">
        <v>372</v>
      </c>
      <c r="C26" s="152">
        <v>360</v>
      </c>
      <c r="D26" s="153">
        <v>344</v>
      </c>
      <c r="E26" s="152">
        <v>285</v>
      </c>
      <c r="F26" s="153">
        <v>272</v>
      </c>
      <c r="G26" s="152">
        <v>205</v>
      </c>
      <c r="H26" s="153">
        <v>191</v>
      </c>
      <c r="I26" s="152">
        <v>105</v>
      </c>
      <c r="J26" s="161">
        <v>95</v>
      </c>
      <c r="K26" s="153">
        <v>13</v>
      </c>
      <c r="L26" s="152">
        <v>646</v>
      </c>
    </row>
    <row r="27" spans="1:12" ht="13.5" customHeight="1" x14ac:dyDescent="0.2">
      <c r="A27" s="243" t="s">
        <v>107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5"/>
    </row>
    <row r="28" spans="1:12" ht="13.5" customHeight="1" x14ac:dyDescent="0.2">
      <c r="A28" s="177" t="s">
        <v>106</v>
      </c>
      <c r="B28" s="138">
        <v>5540</v>
      </c>
      <c r="C28" s="154">
        <v>5066</v>
      </c>
      <c r="D28" s="155">
        <v>4546</v>
      </c>
      <c r="E28" s="154">
        <v>4689</v>
      </c>
      <c r="F28" s="155">
        <v>4176</v>
      </c>
      <c r="G28" s="154">
        <v>3732</v>
      </c>
      <c r="H28" s="155">
        <v>3211</v>
      </c>
      <c r="I28" s="154">
        <v>2388</v>
      </c>
      <c r="J28" s="162">
        <v>1929</v>
      </c>
      <c r="K28" s="199"/>
      <c r="L28" s="154">
        <v>2861</v>
      </c>
    </row>
    <row r="29" spans="1:12" ht="13.5" customHeight="1" x14ac:dyDescent="0.2">
      <c r="A29" s="172" t="s">
        <v>69</v>
      </c>
      <c r="B29" s="136">
        <v>12079</v>
      </c>
      <c r="C29" s="150">
        <v>11059</v>
      </c>
      <c r="D29" s="151">
        <v>10379</v>
      </c>
      <c r="E29" s="150">
        <v>10294</v>
      </c>
      <c r="F29" s="151">
        <v>9605</v>
      </c>
      <c r="G29" s="150">
        <v>7791</v>
      </c>
      <c r="H29" s="151">
        <v>7135</v>
      </c>
      <c r="I29" s="150">
        <v>4844</v>
      </c>
      <c r="J29" s="160">
        <v>4287</v>
      </c>
      <c r="K29" s="200"/>
      <c r="L29" s="150">
        <v>9237</v>
      </c>
    </row>
    <row r="30" spans="1:12" ht="13.5" customHeight="1" x14ac:dyDescent="0.2">
      <c r="A30" s="171" t="s">
        <v>70</v>
      </c>
      <c r="B30" s="135">
        <v>8849</v>
      </c>
      <c r="C30" s="148">
        <v>8283</v>
      </c>
      <c r="D30" s="149">
        <v>7994</v>
      </c>
      <c r="E30" s="148">
        <v>7630</v>
      </c>
      <c r="F30" s="149">
        <v>7324</v>
      </c>
      <c r="G30" s="148">
        <v>5486</v>
      </c>
      <c r="H30" s="149">
        <v>5202</v>
      </c>
      <c r="I30" s="148">
        <v>3336</v>
      </c>
      <c r="J30" s="159">
        <v>3115</v>
      </c>
      <c r="K30" s="201"/>
      <c r="L30" s="148">
        <v>8202</v>
      </c>
    </row>
    <row r="31" spans="1:12" ht="13.5" customHeight="1" x14ac:dyDescent="0.2">
      <c r="A31" s="172" t="s">
        <v>71</v>
      </c>
      <c r="B31" s="136">
        <v>2432</v>
      </c>
      <c r="C31" s="150">
        <v>2300</v>
      </c>
      <c r="D31" s="151">
        <v>2269</v>
      </c>
      <c r="E31" s="150">
        <v>2056</v>
      </c>
      <c r="F31" s="151">
        <v>2027</v>
      </c>
      <c r="G31" s="150">
        <v>1410</v>
      </c>
      <c r="H31" s="151">
        <v>1382</v>
      </c>
      <c r="I31" s="150">
        <v>855</v>
      </c>
      <c r="J31" s="160">
        <v>838</v>
      </c>
      <c r="K31" s="200"/>
      <c r="L31" s="150">
        <v>3118</v>
      </c>
    </row>
    <row r="32" spans="1:12" ht="13.5" customHeight="1" x14ac:dyDescent="0.2">
      <c r="A32" s="178" t="s">
        <v>72</v>
      </c>
      <c r="B32" s="139">
        <v>132</v>
      </c>
      <c r="C32" s="156">
        <v>110</v>
      </c>
      <c r="D32" s="157">
        <v>110</v>
      </c>
      <c r="E32" s="156">
        <v>89</v>
      </c>
      <c r="F32" s="157">
        <v>89</v>
      </c>
      <c r="G32" s="156">
        <v>49</v>
      </c>
      <c r="H32" s="157">
        <v>48</v>
      </c>
      <c r="I32" s="156">
        <v>30</v>
      </c>
      <c r="J32" s="163">
        <v>29</v>
      </c>
      <c r="K32" s="202"/>
      <c r="L32" s="156">
        <v>549</v>
      </c>
    </row>
    <row r="33" spans="1:12" ht="13.5" customHeight="1" x14ac:dyDescent="0.2">
      <c r="A33" s="247" t="s">
        <v>109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1"/>
    </row>
    <row r="34" spans="1:12" ht="13.5" customHeight="1" x14ac:dyDescent="0.2">
      <c r="A34" s="175" t="s">
        <v>108</v>
      </c>
      <c r="B34" s="134">
        <v>2550</v>
      </c>
      <c r="C34" s="146">
        <v>2390</v>
      </c>
      <c r="D34" s="147">
        <v>2156</v>
      </c>
      <c r="E34" s="146">
        <v>2245</v>
      </c>
      <c r="F34" s="147">
        <v>2000</v>
      </c>
      <c r="G34" s="146">
        <v>1857</v>
      </c>
      <c r="H34" s="147">
        <v>1581</v>
      </c>
      <c r="I34" s="146">
        <v>1237</v>
      </c>
      <c r="J34" s="158">
        <v>976</v>
      </c>
      <c r="K34" s="203"/>
      <c r="L34" s="146">
        <v>999</v>
      </c>
    </row>
    <row r="35" spans="1:12" ht="13.5" customHeight="1" x14ac:dyDescent="0.2">
      <c r="A35" s="171" t="s">
        <v>73</v>
      </c>
      <c r="B35" s="135">
        <v>6853</v>
      </c>
      <c r="C35" s="148">
        <v>6203</v>
      </c>
      <c r="D35" s="149">
        <v>5695</v>
      </c>
      <c r="E35" s="148">
        <v>5780</v>
      </c>
      <c r="F35" s="149">
        <v>5288</v>
      </c>
      <c r="G35" s="148">
        <v>4412</v>
      </c>
      <c r="H35" s="149">
        <v>3943</v>
      </c>
      <c r="I35" s="148">
        <v>2755</v>
      </c>
      <c r="J35" s="159">
        <v>2367</v>
      </c>
      <c r="K35" s="201"/>
      <c r="L35" s="148">
        <v>4920</v>
      </c>
    </row>
    <row r="36" spans="1:12" ht="13.5" customHeight="1" x14ac:dyDescent="0.2">
      <c r="A36" s="172" t="s">
        <v>74</v>
      </c>
      <c r="B36" s="136">
        <v>190</v>
      </c>
      <c r="C36" s="150">
        <v>179</v>
      </c>
      <c r="D36" s="151">
        <v>175</v>
      </c>
      <c r="E36" s="150">
        <v>169</v>
      </c>
      <c r="F36" s="151">
        <v>165</v>
      </c>
      <c r="G36" s="150">
        <v>131</v>
      </c>
      <c r="H36" s="151">
        <v>128</v>
      </c>
      <c r="I36" s="150">
        <v>79</v>
      </c>
      <c r="J36" s="160">
        <v>76</v>
      </c>
      <c r="K36" s="200"/>
      <c r="L36" s="150">
        <v>138</v>
      </c>
    </row>
    <row r="37" spans="1:12" ht="13.5" customHeight="1" x14ac:dyDescent="0.2">
      <c r="A37" s="171" t="s">
        <v>75</v>
      </c>
      <c r="B37" s="135">
        <v>928</v>
      </c>
      <c r="C37" s="148">
        <v>859</v>
      </c>
      <c r="D37" s="149">
        <v>804</v>
      </c>
      <c r="E37" s="148">
        <v>804</v>
      </c>
      <c r="F37" s="149">
        <v>746</v>
      </c>
      <c r="G37" s="148">
        <v>625</v>
      </c>
      <c r="H37" s="149">
        <v>567</v>
      </c>
      <c r="I37" s="148">
        <v>394</v>
      </c>
      <c r="J37" s="159">
        <v>335</v>
      </c>
      <c r="K37" s="201"/>
      <c r="L37" s="148">
        <v>547</v>
      </c>
    </row>
    <row r="38" spans="1:12" ht="13.5" customHeight="1" x14ac:dyDescent="0.2">
      <c r="A38" s="172" t="s">
        <v>76</v>
      </c>
      <c r="B38" s="136">
        <v>2880</v>
      </c>
      <c r="C38" s="150">
        <v>2631</v>
      </c>
      <c r="D38" s="151">
        <v>2389</v>
      </c>
      <c r="E38" s="150">
        <v>2305</v>
      </c>
      <c r="F38" s="151">
        <v>2056</v>
      </c>
      <c r="G38" s="150">
        <v>1685</v>
      </c>
      <c r="H38" s="151">
        <v>1459</v>
      </c>
      <c r="I38" s="150">
        <v>922</v>
      </c>
      <c r="J38" s="160">
        <v>758</v>
      </c>
      <c r="K38" s="200"/>
      <c r="L38" s="150">
        <v>2427</v>
      </c>
    </row>
    <row r="39" spans="1:12" ht="13.5" customHeight="1" x14ac:dyDescent="0.2">
      <c r="A39" s="171" t="s">
        <v>132</v>
      </c>
      <c r="B39" s="135">
        <v>3245</v>
      </c>
      <c r="C39" s="148">
        <v>3021</v>
      </c>
      <c r="D39" s="149">
        <v>2936</v>
      </c>
      <c r="E39" s="148">
        <v>2816</v>
      </c>
      <c r="F39" s="149">
        <v>2729</v>
      </c>
      <c r="G39" s="148">
        <v>2023</v>
      </c>
      <c r="H39" s="149">
        <v>1962</v>
      </c>
      <c r="I39" s="148">
        <v>1170</v>
      </c>
      <c r="J39" s="159">
        <v>1112</v>
      </c>
      <c r="K39" s="201"/>
      <c r="L39" s="148">
        <v>3027</v>
      </c>
    </row>
    <row r="40" spans="1:12" ht="13.5" customHeight="1" x14ac:dyDescent="0.2">
      <c r="A40" s="172" t="s">
        <v>77</v>
      </c>
      <c r="B40" s="136">
        <v>88</v>
      </c>
      <c r="C40" s="150">
        <v>80</v>
      </c>
      <c r="D40" s="151">
        <v>79</v>
      </c>
      <c r="E40" s="150">
        <v>73</v>
      </c>
      <c r="F40" s="151">
        <v>72</v>
      </c>
      <c r="G40" s="150">
        <v>55</v>
      </c>
      <c r="H40" s="151">
        <v>54</v>
      </c>
      <c r="I40" s="150">
        <v>29</v>
      </c>
      <c r="J40" s="160">
        <v>28</v>
      </c>
      <c r="K40" s="200"/>
      <c r="L40" s="150">
        <v>115</v>
      </c>
    </row>
    <row r="41" spans="1:12" ht="13.5" customHeight="1" x14ac:dyDescent="0.2">
      <c r="A41" s="171" t="s">
        <v>78</v>
      </c>
      <c r="B41" s="135">
        <v>9910</v>
      </c>
      <c r="C41" s="148">
        <v>9250</v>
      </c>
      <c r="D41" s="149">
        <v>8944</v>
      </c>
      <c r="E41" s="148">
        <v>8580</v>
      </c>
      <c r="F41" s="149">
        <v>8277</v>
      </c>
      <c r="G41" s="148">
        <v>6392</v>
      </c>
      <c r="H41" s="149">
        <v>6082</v>
      </c>
      <c r="I41" s="148">
        <v>4138</v>
      </c>
      <c r="J41" s="159">
        <v>3882</v>
      </c>
      <c r="K41" s="201"/>
      <c r="L41" s="148">
        <v>7663</v>
      </c>
    </row>
    <row r="42" spans="1:12" ht="25.5" x14ac:dyDescent="0.2">
      <c r="A42" s="172" t="s">
        <v>79</v>
      </c>
      <c r="B42" s="136">
        <v>1914</v>
      </c>
      <c r="C42" s="150">
        <v>1779</v>
      </c>
      <c r="D42" s="151">
        <v>1705</v>
      </c>
      <c r="E42" s="150">
        <v>1607</v>
      </c>
      <c r="F42" s="151">
        <v>1524</v>
      </c>
      <c r="G42" s="150">
        <v>1054</v>
      </c>
      <c r="H42" s="151">
        <v>974</v>
      </c>
      <c r="I42" s="150">
        <v>606</v>
      </c>
      <c r="J42" s="160">
        <v>546</v>
      </c>
      <c r="K42" s="200"/>
      <c r="L42" s="150">
        <v>3091</v>
      </c>
    </row>
    <row r="43" spans="1:12" ht="25.5" x14ac:dyDescent="0.2">
      <c r="A43" s="178" t="s">
        <v>133</v>
      </c>
      <c r="B43" s="139">
        <v>471</v>
      </c>
      <c r="C43" s="156">
        <v>425</v>
      </c>
      <c r="D43" s="157">
        <v>414</v>
      </c>
      <c r="E43" s="156">
        <v>377</v>
      </c>
      <c r="F43" s="157">
        <v>366</v>
      </c>
      <c r="G43" s="156">
        <v>234</v>
      </c>
      <c r="H43" s="157">
        <v>228</v>
      </c>
      <c r="I43" s="156">
        <v>124</v>
      </c>
      <c r="J43" s="163">
        <v>118</v>
      </c>
      <c r="K43" s="202"/>
      <c r="L43" s="156">
        <v>1039</v>
      </c>
    </row>
    <row r="44" spans="1:12" ht="13.5" customHeight="1" x14ac:dyDescent="0.2">
      <c r="A44" s="243" t="s">
        <v>110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5"/>
    </row>
    <row r="45" spans="1:12" ht="13.5" customHeight="1" x14ac:dyDescent="0.2">
      <c r="A45" s="175" t="s">
        <v>134</v>
      </c>
      <c r="B45" s="134">
        <v>2550</v>
      </c>
      <c r="C45" s="146">
        <v>2390</v>
      </c>
      <c r="D45" s="147">
        <v>2156</v>
      </c>
      <c r="E45" s="146">
        <v>2245</v>
      </c>
      <c r="F45" s="147">
        <v>2000</v>
      </c>
      <c r="G45" s="146">
        <v>1857</v>
      </c>
      <c r="H45" s="147">
        <v>1581</v>
      </c>
      <c r="I45" s="146">
        <v>1237</v>
      </c>
      <c r="J45" s="158">
        <v>976</v>
      </c>
      <c r="K45" s="203"/>
      <c r="L45" s="146">
        <v>999</v>
      </c>
    </row>
    <row r="46" spans="1:12" ht="13.5" customHeight="1" x14ac:dyDescent="0.2">
      <c r="A46" s="171" t="s">
        <v>80</v>
      </c>
      <c r="B46" s="135">
        <v>4867</v>
      </c>
      <c r="C46" s="148">
        <v>4366</v>
      </c>
      <c r="D46" s="149">
        <v>3972</v>
      </c>
      <c r="E46" s="148">
        <v>4063</v>
      </c>
      <c r="F46" s="149">
        <v>3683</v>
      </c>
      <c r="G46" s="148">
        <v>3069</v>
      </c>
      <c r="H46" s="149">
        <v>2717</v>
      </c>
      <c r="I46" s="148">
        <v>1874</v>
      </c>
      <c r="J46" s="159">
        <v>1583</v>
      </c>
      <c r="K46" s="201"/>
      <c r="L46" s="148">
        <v>3669</v>
      </c>
    </row>
    <row r="47" spans="1:12" ht="13.5" customHeight="1" x14ac:dyDescent="0.2">
      <c r="A47" s="172" t="s">
        <v>81</v>
      </c>
      <c r="B47" s="136">
        <v>982</v>
      </c>
      <c r="C47" s="150">
        <v>910</v>
      </c>
      <c r="D47" s="151">
        <v>881</v>
      </c>
      <c r="E47" s="150">
        <v>860</v>
      </c>
      <c r="F47" s="151">
        <v>831</v>
      </c>
      <c r="G47" s="150">
        <v>678</v>
      </c>
      <c r="H47" s="151">
        <v>643</v>
      </c>
      <c r="I47" s="150">
        <v>474</v>
      </c>
      <c r="J47" s="160">
        <v>445</v>
      </c>
      <c r="K47" s="200"/>
      <c r="L47" s="150">
        <v>705</v>
      </c>
    </row>
    <row r="48" spans="1:12" ht="13.5" customHeight="1" x14ac:dyDescent="0.2">
      <c r="A48" s="171" t="s">
        <v>82</v>
      </c>
      <c r="B48" s="135">
        <v>708</v>
      </c>
      <c r="C48" s="148">
        <v>646</v>
      </c>
      <c r="D48" s="149">
        <v>587</v>
      </c>
      <c r="E48" s="148">
        <v>600</v>
      </c>
      <c r="F48" s="149">
        <v>538</v>
      </c>
      <c r="G48" s="148">
        <v>468</v>
      </c>
      <c r="H48" s="149">
        <v>407</v>
      </c>
      <c r="I48" s="148">
        <v>290</v>
      </c>
      <c r="J48" s="159">
        <v>239</v>
      </c>
      <c r="K48" s="201"/>
      <c r="L48" s="148">
        <v>348</v>
      </c>
    </row>
    <row r="49" spans="1:12" ht="13.5" customHeight="1" x14ac:dyDescent="0.2">
      <c r="A49" s="172" t="s">
        <v>83</v>
      </c>
      <c r="B49" s="136">
        <v>190</v>
      </c>
      <c r="C49" s="150">
        <v>179</v>
      </c>
      <c r="D49" s="151">
        <v>175</v>
      </c>
      <c r="E49" s="150">
        <v>169</v>
      </c>
      <c r="F49" s="151">
        <v>165</v>
      </c>
      <c r="G49" s="150">
        <v>131</v>
      </c>
      <c r="H49" s="151">
        <v>128</v>
      </c>
      <c r="I49" s="150">
        <v>79</v>
      </c>
      <c r="J49" s="160">
        <v>76</v>
      </c>
      <c r="K49" s="200"/>
      <c r="L49" s="150">
        <v>138</v>
      </c>
    </row>
    <row r="50" spans="1:12" ht="13.5" customHeight="1" x14ac:dyDescent="0.2">
      <c r="A50" s="171" t="s">
        <v>84</v>
      </c>
      <c r="B50" s="135">
        <v>928</v>
      </c>
      <c r="C50" s="148">
        <v>859</v>
      </c>
      <c r="D50" s="149">
        <v>804</v>
      </c>
      <c r="E50" s="148">
        <v>804</v>
      </c>
      <c r="F50" s="149">
        <v>746</v>
      </c>
      <c r="G50" s="148">
        <v>625</v>
      </c>
      <c r="H50" s="149">
        <v>567</v>
      </c>
      <c r="I50" s="148">
        <v>394</v>
      </c>
      <c r="J50" s="159">
        <v>335</v>
      </c>
      <c r="K50" s="201"/>
      <c r="L50" s="148">
        <v>547</v>
      </c>
    </row>
    <row r="51" spans="1:12" ht="13.5" customHeight="1" x14ac:dyDescent="0.2">
      <c r="A51" s="172" t="s">
        <v>85</v>
      </c>
      <c r="B51" s="136">
        <v>3334</v>
      </c>
      <c r="C51" s="150">
        <v>3102</v>
      </c>
      <c r="D51" s="151">
        <v>3015</v>
      </c>
      <c r="E51" s="150">
        <v>2890</v>
      </c>
      <c r="F51" s="151">
        <v>2800</v>
      </c>
      <c r="G51" s="150">
        <v>2078</v>
      </c>
      <c r="H51" s="151">
        <v>2016</v>
      </c>
      <c r="I51" s="150">
        <v>1198</v>
      </c>
      <c r="J51" s="160">
        <v>1139</v>
      </c>
      <c r="K51" s="200"/>
      <c r="L51" s="150">
        <v>3142</v>
      </c>
    </row>
    <row r="52" spans="1:12" ht="25.5" x14ac:dyDescent="0.2">
      <c r="A52" s="171" t="s">
        <v>86</v>
      </c>
      <c r="B52" s="135">
        <v>153</v>
      </c>
      <c r="C52" s="148">
        <v>145</v>
      </c>
      <c r="D52" s="149">
        <v>133</v>
      </c>
      <c r="E52" s="148">
        <v>137</v>
      </c>
      <c r="F52" s="149">
        <v>122</v>
      </c>
      <c r="G52" s="148">
        <v>107</v>
      </c>
      <c r="H52" s="149">
        <v>87</v>
      </c>
      <c r="I52" s="148">
        <v>62</v>
      </c>
      <c r="J52" s="159">
        <v>43</v>
      </c>
      <c r="K52" s="201"/>
      <c r="L52" s="148">
        <v>93</v>
      </c>
    </row>
    <row r="53" spans="1:12" ht="13.5" customHeight="1" x14ac:dyDescent="0.2">
      <c r="A53" s="172" t="s">
        <v>87</v>
      </c>
      <c r="B53" s="136">
        <v>283</v>
      </c>
      <c r="C53" s="150">
        <v>257</v>
      </c>
      <c r="D53" s="151">
        <v>238</v>
      </c>
      <c r="E53" s="150">
        <v>239</v>
      </c>
      <c r="F53" s="151">
        <v>221</v>
      </c>
      <c r="G53" s="150">
        <v>148</v>
      </c>
      <c r="H53" s="151">
        <v>131</v>
      </c>
      <c r="I53" s="150">
        <v>76</v>
      </c>
      <c r="J53" s="160">
        <v>66</v>
      </c>
      <c r="K53" s="200"/>
      <c r="L53" s="150">
        <v>401</v>
      </c>
    </row>
    <row r="54" spans="1:12" ht="13.5" customHeight="1" x14ac:dyDescent="0.2">
      <c r="A54" s="171" t="s">
        <v>88</v>
      </c>
      <c r="B54" s="135">
        <v>224</v>
      </c>
      <c r="C54" s="148">
        <v>205</v>
      </c>
      <c r="D54" s="149">
        <v>195</v>
      </c>
      <c r="E54" s="148">
        <v>187</v>
      </c>
      <c r="F54" s="149">
        <v>175</v>
      </c>
      <c r="G54" s="148">
        <v>122</v>
      </c>
      <c r="H54" s="149">
        <v>116</v>
      </c>
      <c r="I54" s="148">
        <v>71</v>
      </c>
      <c r="J54" s="159">
        <v>66</v>
      </c>
      <c r="K54" s="201"/>
      <c r="L54" s="148">
        <v>274</v>
      </c>
    </row>
    <row r="55" spans="1:12" ht="13.5" customHeight="1" x14ac:dyDescent="0.2">
      <c r="A55" s="172" t="s">
        <v>89</v>
      </c>
      <c r="B55" s="136">
        <v>471</v>
      </c>
      <c r="C55" s="150">
        <v>425</v>
      </c>
      <c r="D55" s="151">
        <v>414</v>
      </c>
      <c r="E55" s="150">
        <v>377</v>
      </c>
      <c r="F55" s="151">
        <v>366</v>
      </c>
      <c r="G55" s="150">
        <v>234</v>
      </c>
      <c r="H55" s="151">
        <v>228</v>
      </c>
      <c r="I55" s="150">
        <v>124</v>
      </c>
      <c r="J55" s="160">
        <v>118</v>
      </c>
      <c r="K55" s="200"/>
      <c r="L55" s="150">
        <v>1039</v>
      </c>
    </row>
    <row r="56" spans="1:12" ht="13.5" customHeight="1" x14ac:dyDescent="0.2">
      <c r="A56" s="171" t="s">
        <v>90</v>
      </c>
      <c r="B56" s="135">
        <v>1254</v>
      </c>
      <c r="C56" s="148">
        <v>1172</v>
      </c>
      <c r="D56" s="149">
        <v>1139</v>
      </c>
      <c r="E56" s="148">
        <v>1044</v>
      </c>
      <c r="F56" s="149">
        <v>1006</v>
      </c>
      <c r="G56" s="148">
        <v>677</v>
      </c>
      <c r="H56" s="149">
        <v>639</v>
      </c>
      <c r="I56" s="148">
        <v>398</v>
      </c>
      <c r="J56" s="159">
        <v>371</v>
      </c>
      <c r="K56" s="201"/>
      <c r="L56" s="148">
        <v>2322</v>
      </c>
    </row>
    <row r="57" spans="1:12" ht="13.5" customHeight="1" x14ac:dyDescent="0.2">
      <c r="A57" s="172" t="s">
        <v>91</v>
      </c>
      <c r="B57" s="136">
        <v>2880</v>
      </c>
      <c r="C57" s="150">
        <v>2631</v>
      </c>
      <c r="D57" s="151">
        <v>2389</v>
      </c>
      <c r="E57" s="150">
        <v>2305</v>
      </c>
      <c r="F57" s="151">
        <v>2056</v>
      </c>
      <c r="G57" s="150">
        <v>1685</v>
      </c>
      <c r="H57" s="151">
        <v>1459</v>
      </c>
      <c r="I57" s="150">
        <v>922</v>
      </c>
      <c r="J57" s="160">
        <v>758</v>
      </c>
      <c r="K57" s="200"/>
      <c r="L57" s="150">
        <v>2427</v>
      </c>
    </row>
    <row r="58" spans="1:12" ht="13.5" customHeight="1" x14ac:dyDescent="0.2">
      <c r="A58" s="171" t="s">
        <v>92</v>
      </c>
      <c r="B58" s="135">
        <v>7593</v>
      </c>
      <c r="C58" s="148">
        <v>7138</v>
      </c>
      <c r="D58" s="149">
        <v>6955</v>
      </c>
      <c r="E58" s="148">
        <v>6703</v>
      </c>
      <c r="F58" s="149">
        <v>6515</v>
      </c>
      <c r="G58" s="148">
        <v>5041</v>
      </c>
      <c r="H58" s="149">
        <v>4843</v>
      </c>
      <c r="I58" s="148">
        <v>3371</v>
      </c>
      <c r="J58" s="159">
        <v>3183</v>
      </c>
      <c r="K58" s="201"/>
      <c r="L58" s="148">
        <v>4874</v>
      </c>
    </row>
    <row r="59" spans="1:12" ht="13.5" customHeight="1" x14ac:dyDescent="0.2">
      <c r="A59" s="176" t="s">
        <v>93</v>
      </c>
      <c r="B59" s="137">
        <v>2613</v>
      </c>
      <c r="C59" s="152">
        <v>2393</v>
      </c>
      <c r="D59" s="153">
        <v>2243</v>
      </c>
      <c r="E59" s="152">
        <v>2135</v>
      </c>
      <c r="F59" s="153">
        <v>1997</v>
      </c>
      <c r="G59" s="152">
        <v>1548</v>
      </c>
      <c r="H59" s="153">
        <v>1415</v>
      </c>
      <c r="I59" s="152">
        <v>884</v>
      </c>
      <c r="J59" s="161">
        <v>799</v>
      </c>
      <c r="K59" s="204"/>
      <c r="L59" s="152">
        <v>2986</v>
      </c>
    </row>
    <row r="60" spans="1:12" ht="13.5" customHeight="1" x14ac:dyDescent="0.2">
      <c r="A60" s="190" t="s">
        <v>111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2"/>
    </row>
    <row r="61" spans="1:12" ht="13.5" customHeight="1" x14ac:dyDescent="0.2">
      <c r="A61" s="177" t="s">
        <v>136</v>
      </c>
      <c r="B61" s="138">
        <v>8817</v>
      </c>
      <c r="C61" s="154">
        <v>7915</v>
      </c>
      <c r="D61" s="155">
        <v>7513</v>
      </c>
      <c r="E61" s="154">
        <v>7318</v>
      </c>
      <c r="F61" s="155">
        <v>6927</v>
      </c>
      <c r="G61" s="154">
        <v>5425</v>
      </c>
      <c r="H61" s="155">
        <v>5036</v>
      </c>
      <c r="I61" s="154">
        <v>3279</v>
      </c>
      <c r="J61" s="162">
        <v>2952</v>
      </c>
      <c r="K61" s="199"/>
      <c r="L61" s="154">
        <v>7178</v>
      </c>
    </row>
    <row r="62" spans="1:12" ht="13.5" customHeight="1" x14ac:dyDescent="0.2">
      <c r="A62" s="172" t="s">
        <v>94</v>
      </c>
      <c r="B62" s="136">
        <v>6864</v>
      </c>
      <c r="C62" s="150">
        <v>6448</v>
      </c>
      <c r="D62" s="151">
        <v>6101</v>
      </c>
      <c r="E62" s="150">
        <v>5878</v>
      </c>
      <c r="F62" s="151">
        <v>5514</v>
      </c>
      <c r="G62" s="150">
        <v>4311</v>
      </c>
      <c r="H62" s="151">
        <v>3978</v>
      </c>
      <c r="I62" s="150">
        <v>2592</v>
      </c>
      <c r="J62" s="160">
        <v>2329</v>
      </c>
      <c r="K62" s="200"/>
      <c r="L62" s="150">
        <v>6172</v>
      </c>
    </row>
    <row r="63" spans="1:12" ht="13.5" customHeight="1" x14ac:dyDescent="0.2">
      <c r="A63" s="171" t="s">
        <v>95</v>
      </c>
      <c r="B63" s="135">
        <v>6089</v>
      </c>
      <c r="C63" s="148">
        <v>5604</v>
      </c>
      <c r="D63" s="149">
        <v>5277</v>
      </c>
      <c r="E63" s="148">
        <v>5176</v>
      </c>
      <c r="F63" s="149">
        <v>4864</v>
      </c>
      <c r="G63" s="148">
        <v>3769</v>
      </c>
      <c r="H63" s="149">
        <v>3476</v>
      </c>
      <c r="I63" s="148">
        <v>2305</v>
      </c>
      <c r="J63" s="159">
        <v>2073</v>
      </c>
      <c r="K63" s="201"/>
      <c r="L63" s="148">
        <v>5414</v>
      </c>
    </row>
    <row r="64" spans="1:12" ht="13.5" customHeight="1" x14ac:dyDescent="0.2">
      <c r="A64" s="172" t="s">
        <v>96</v>
      </c>
      <c r="B64" s="136">
        <v>2703</v>
      </c>
      <c r="C64" s="150">
        <v>2591</v>
      </c>
      <c r="D64" s="151">
        <v>2441</v>
      </c>
      <c r="E64" s="150">
        <v>2454</v>
      </c>
      <c r="F64" s="151">
        <v>2299</v>
      </c>
      <c r="G64" s="150">
        <v>1946</v>
      </c>
      <c r="H64" s="151">
        <v>1781</v>
      </c>
      <c r="I64" s="150">
        <v>1252</v>
      </c>
      <c r="J64" s="160">
        <v>1099</v>
      </c>
      <c r="K64" s="200"/>
      <c r="L64" s="150">
        <v>1634</v>
      </c>
    </row>
    <row r="65" spans="1:12" ht="13.5" customHeight="1" x14ac:dyDescent="0.2">
      <c r="A65" s="178" t="s">
        <v>97</v>
      </c>
      <c r="B65" s="139">
        <v>4558</v>
      </c>
      <c r="C65" s="156">
        <v>4261</v>
      </c>
      <c r="D65" s="157">
        <v>3965</v>
      </c>
      <c r="E65" s="156">
        <v>3932</v>
      </c>
      <c r="F65" s="157">
        <v>3618</v>
      </c>
      <c r="G65" s="156">
        <v>3016</v>
      </c>
      <c r="H65" s="157">
        <v>2707</v>
      </c>
      <c r="I65" s="156">
        <v>2025</v>
      </c>
      <c r="J65" s="163">
        <v>1745</v>
      </c>
      <c r="K65" s="202"/>
      <c r="L65" s="156">
        <v>3568</v>
      </c>
    </row>
    <row r="66" spans="1:12" ht="13.5" customHeight="1" x14ac:dyDescent="0.2">
      <c r="A66" s="190" t="s">
        <v>113</v>
      </c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2"/>
    </row>
    <row r="67" spans="1:12" ht="13.5" customHeight="1" x14ac:dyDescent="0.2">
      <c r="A67" s="175" t="s">
        <v>112</v>
      </c>
      <c r="B67" s="134">
        <v>9172</v>
      </c>
      <c r="C67" s="146">
        <v>8585</v>
      </c>
      <c r="D67" s="147">
        <v>8044</v>
      </c>
      <c r="E67" s="146">
        <v>7973</v>
      </c>
      <c r="F67" s="147">
        <v>7421</v>
      </c>
      <c r="G67" s="146">
        <v>6212</v>
      </c>
      <c r="H67" s="147">
        <v>5652</v>
      </c>
      <c r="I67" s="146">
        <v>4068</v>
      </c>
      <c r="J67" s="158">
        <v>3565</v>
      </c>
      <c r="K67" s="203"/>
      <c r="L67" s="146">
        <v>6598</v>
      </c>
    </row>
    <row r="68" spans="1:12" ht="13.5" customHeight="1" x14ac:dyDescent="0.2">
      <c r="A68" s="178" t="s">
        <v>98</v>
      </c>
      <c r="B68" s="139">
        <v>19859</v>
      </c>
      <c r="C68" s="156">
        <v>18233</v>
      </c>
      <c r="D68" s="157">
        <v>17253</v>
      </c>
      <c r="E68" s="156">
        <v>16784</v>
      </c>
      <c r="F68" s="157">
        <v>15801</v>
      </c>
      <c r="G68" s="156">
        <v>12256</v>
      </c>
      <c r="H68" s="157">
        <v>11326</v>
      </c>
      <c r="I68" s="156">
        <v>7385</v>
      </c>
      <c r="J68" s="163">
        <v>6632</v>
      </c>
      <c r="K68" s="202"/>
      <c r="L68" s="156">
        <v>17369</v>
      </c>
    </row>
    <row r="69" spans="1:12" ht="13.5" customHeight="1" x14ac:dyDescent="0.2">
      <c r="A69" s="190" t="s">
        <v>114</v>
      </c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2"/>
    </row>
    <row r="70" spans="1:12" ht="13.5" customHeight="1" x14ac:dyDescent="0.2">
      <c r="A70" s="175" t="s">
        <v>45</v>
      </c>
      <c r="B70" s="134">
        <v>8635</v>
      </c>
      <c r="C70" s="146">
        <v>7626</v>
      </c>
      <c r="D70" s="147">
        <v>7098</v>
      </c>
      <c r="E70" s="146">
        <v>7107</v>
      </c>
      <c r="F70" s="147">
        <v>6559</v>
      </c>
      <c r="G70" s="146">
        <v>5404</v>
      </c>
      <c r="H70" s="147">
        <v>4862</v>
      </c>
      <c r="I70" s="146">
        <v>3383</v>
      </c>
      <c r="J70" s="158">
        <v>2905</v>
      </c>
      <c r="K70" s="203"/>
      <c r="L70" s="146">
        <v>5554</v>
      </c>
    </row>
    <row r="71" spans="1:12" ht="13.5" customHeight="1" x14ac:dyDescent="0.2">
      <c r="A71" s="171" t="s">
        <v>46</v>
      </c>
      <c r="B71" s="135">
        <v>6843</v>
      </c>
      <c r="C71" s="148">
        <v>6527</v>
      </c>
      <c r="D71" s="149">
        <v>6236</v>
      </c>
      <c r="E71" s="148">
        <v>6111</v>
      </c>
      <c r="F71" s="149">
        <v>5800</v>
      </c>
      <c r="G71" s="148">
        <v>4695</v>
      </c>
      <c r="H71" s="149">
        <v>4406</v>
      </c>
      <c r="I71" s="148">
        <v>2868</v>
      </c>
      <c r="J71" s="159">
        <v>2612</v>
      </c>
      <c r="K71" s="201"/>
      <c r="L71" s="148">
        <v>3410</v>
      </c>
    </row>
    <row r="72" spans="1:12" ht="13.5" customHeight="1" x14ac:dyDescent="0.2">
      <c r="A72" s="172" t="s">
        <v>47</v>
      </c>
      <c r="B72" s="136">
        <v>5640</v>
      </c>
      <c r="C72" s="150">
        <v>5264</v>
      </c>
      <c r="D72" s="151">
        <v>4953</v>
      </c>
      <c r="E72" s="150">
        <v>4852</v>
      </c>
      <c r="F72" s="151">
        <v>4554</v>
      </c>
      <c r="G72" s="150">
        <v>3526</v>
      </c>
      <c r="H72" s="151">
        <v>3238</v>
      </c>
      <c r="I72" s="150">
        <v>2266</v>
      </c>
      <c r="J72" s="160">
        <v>2016</v>
      </c>
      <c r="K72" s="200"/>
      <c r="L72" s="150">
        <v>4934</v>
      </c>
    </row>
    <row r="73" spans="1:12" ht="13.5" customHeight="1" x14ac:dyDescent="0.2">
      <c r="A73" s="171" t="s">
        <v>48</v>
      </c>
      <c r="B73" s="135">
        <v>5349</v>
      </c>
      <c r="C73" s="148">
        <v>4951</v>
      </c>
      <c r="D73" s="149">
        <v>4657</v>
      </c>
      <c r="E73" s="148">
        <v>4530</v>
      </c>
      <c r="F73" s="149">
        <v>4255</v>
      </c>
      <c r="G73" s="148">
        <v>3292</v>
      </c>
      <c r="H73" s="149">
        <v>3031</v>
      </c>
      <c r="I73" s="148">
        <v>1951</v>
      </c>
      <c r="J73" s="159">
        <v>1770</v>
      </c>
      <c r="K73" s="201"/>
      <c r="L73" s="148">
        <v>6824</v>
      </c>
    </row>
    <row r="74" spans="1:12" ht="13.5" customHeight="1" x14ac:dyDescent="0.2">
      <c r="A74" s="176" t="s">
        <v>49</v>
      </c>
      <c r="B74" s="137">
        <v>2564</v>
      </c>
      <c r="C74" s="152">
        <v>2449</v>
      </c>
      <c r="D74" s="153">
        <v>2354</v>
      </c>
      <c r="E74" s="152">
        <v>2157</v>
      </c>
      <c r="F74" s="153">
        <v>2053</v>
      </c>
      <c r="G74" s="152">
        <v>1551</v>
      </c>
      <c r="H74" s="153">
        <v>1440</v>
      </c>
      <c r="I74" s="152">
        <v>985</v>
      </c>
      <c r="J74" s="161">
        <v>895</v>
      </c>
      <c r="K74" s="204"/>
      <c r="L74" s="152">
        <v>3244</v>
      </c>
    </row>
    <row r="75" spans="1:12" ht="13.5" customHeight="1" x14ac:dyDescent="0.2">
      <c r="A75" s="190" t="s">
        <v>116</v>
      </c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2"/>
    </row>
    <row r="76" spans="1:12" ht="13.5" customHeight="1" x14ac:dyDescent="0.2">
      <c r="A76" s="177" t="s">
        <v>115</v>
      </c>
      <c r="B76" s="138">
        <v>2251</v>
      </c>
      <c r="C76" s="154">
        <v>2191</v>
      </c>
      <c r="D76" s="155">
        <v>2075</v>
      </c>
      <c r="E76" s="154">
        <v>2020</v>
      </c>
      <c r="F76" s="155">
        <v>1892</v>
      </c>
      <c r="G76" s="154">
        <v>1468</v>
      </c>
      <c r="H76" s="155">
        <v>1338</v>
      </c>
      <c r="I76" s="154">
        <v>889</v>
      </c>
      <c r="J76" s="162">
        <v>768</v>
      </c>
      <c r="K76" s="199"/>
      <c r="L76" s="154">
        <v>1709</v>
      </c>
    </row>
    <row r="77" spans="1:12" ht="13.5" customHeight="1" x14ac:dyDescent="0.2">
      <c r="A77" s="172" t="s">
        <v>30</v>
      </c>
      <c r="B77" s="136">
        <v>844</v>
      </c>
      <c r="C77" s="150">
        <v>815</v>
      </c>
      <c r="D77" s="151">
        <v>762</v>
      </c>
      <c r="E77" s="150">
        <v>730</v>
      </c>
      <c r="F77" s="151">
        <v>677</v>
      </c>
      <c r="G77" s="150">
        <v>605</v>
      </c>
      <c r="H77" s="151">
        <v>556</v>
      </c>
      <c r="I77" s="150">
        <v>390</v>
      </c>
      <c r="J77" s="160">
        <v>355</v>
      </c>
      <c r="K77" s="200"/>
      <c r="L77" s="150">
        <v>542</v>
      </c>
    </row>
    <row r="78" spans="1:12" ht="13.5" customHeight="1" x14ac:dyDescent="0.2">
      <c r="A78" s="171" t="s">
        <v>31</v>
      </c>
      <c r="B78" s="135">
        <v>5540</v>
      </c>
      <c r="C78" s="148">
        <v>4620</v>
      </c>
      <c r="D78" s="149">
        <v>4261</v>
      </c>
      <c r="E78" s="148">
        <v>4357</v>
      </c>
      <c r="F78" s="149">
        <v>3989</v>
      </c>
      <c r="G78" s="148">
        <v>3331</v>
      </c>
      <c r="H78" s="149">
        <v>2968</v>
      </c>
      <c r="I78" s="148">
        <v>2104</v>
      </c>
      <c r="J78" s="159">
        <v>1783</v>
      </c>
      <c r="K78" s="201"/>
      <c r="L78" s="148">
        <v>3303</v>
      </c>
    </row>
    <row r="79" spans="1:12" ht="13.5" customHeight="1" x14ac:dyDescent="0.2">
      <c r="A79" s="172" t="s">
        <v>99</v>
      </c>
      <c r="B79" s="136">
        <v>657</v>
      </c>
      <c r="C79" s="150">
        <v>497</v>
      </c>
      <c r="D79" s="151">
        <v>475</v>
      </c>
      <c r="E79" s="150">
        <v>486</v>
      </c>
      <c r="F79" s="151">
        <v>462</v>
      </c>
      <c r="G79" s="150">
        <v>368</v>
      </c>
      <c r="H79" s="151">
        <v>346</v>
      </c>
      <c r="I79" s="150">
        <v>230</v>
      </c>
      <c r="J79" s="160">
        <v>209</v>
      </c>
      <c r="K79" s="200"/>
      <c r="L79" s="150">
        <v>270</v>
      </c>
    </row>
    <row r="80" spans="1:12" ht="13.5" customHeight="1" x14ac:dyDescent="0.2">
      <c r="A80" s="171" t="s">
        <v>32</v>
      </c>
      <c r="B80" s="135">
        <v>2826</v>
      </c>
      <c r="C80" s="148">
        <v>2737</v>
      </c>
      <c r="D80" s="149">
        <v>2642</v>
      </c>
      <c r="E80" s="148">
        <v>2452</v>
      </c>
      <c r="F80" s="149">
        <v>2347</v>
      </c>
      <c r="G80" s="148">
        <v>1829</v>
      </c>
      <c r="H80" s="149">
        <v>1726</v>
      </c>
      <c r="I80" s="148">
        <v>1130</v>
      </c>
      <c r="J80" s="159">
        <v>1041</v>
      </c>
      <c r="K80" s="201"/>
      <c r="L80" s="148">
        <v>1491</v>
      </c>
    </row>
    <row r="81" spans="1:12" ht="13.5" customHeight="1" x14ac:dyDescent="0.2">
      <c r="A81" s="172" t="s">
        <v>100</v>
      </c>
      <c r="B81" s="136">
        <v>782</v>
      </c>
      <c r="C81" s="150">
        <v>773</v>
      </c>
      <c r="D81" s="151">
        <v>731</v>
      </c>
      <c r="E81" s="150">
        <v>752</v>
      </c>
      <c r="F81" s="151">
        <v>700</v>
      </c>
      <c r="G81" s="150">
        <v>615</v>
      </c>
      <c r="H81" s="151">
        <v>570</v>
      </c>
      <c r="I81" s="150">
        <v>394</v>
      </c>
      <c r="J81" s="160">
        <v>345</v>
      </c>
      <c r="K81" s="200"/>
      <c r="L81" s="150">
        <v>296</v>
      </c>
    </row>
    <row r="82" spans="1:12" ht="13.5" customHeight="1" x14ac:dyDescent="0.2">
      <c r="A82" s="171" t="s">
        <v>33</v>
      </c>
      <c r="B82" s="135">
        <v>2579</v>
      </c>
      <c r="C82" s="148">
        <v>2519</v>
      </c>
      <c r="D82" s="149">
        <v>2388</v>
      </c>
      <c r="E82" s="148">
        <v>2422</v>
      </c>
      <c r="F82" s="149">
        <v>2291</v>
      </c>
      <c r="G82" s="148">
        <v>1883</v>
      </c>
      <c r="H82" s="149">
        <v>1764</v>
      </c>
      <c r="I82" s="148">
        <v>1114</v>
      </c>
      <c r="J82" s="159">
        <v>1017</v>
      </c>
      <c r="K82" s="201"/>
      <c r="L82" s="148">
        <v>1352</v>
      </c>
    </row>
    <row r="83" spans="1:12" ht="13.5" customHeight="1" x14ac:dyDescent="0.2">
      <c r="A83" s="172" t="s">
        <v>34</v>
      </c>
      <c r="B83" s="136">
        <v>1843</v>
      </c>
      <c r="C83" s="150">
        <v>1753</v>
      </c>
      <c r="D83" s="151">
        <v>1670</v>
      </c>
      <c r="E83" s="150">
        <v>1580</v>
      </c>
      <c r="F83" s="151">
        <v>1506</v>
      </c>
      <c r="G83" s="150">
        <v>1161</v>
      </c>
      <c r="H83" s="151">
        <v>1081</v>
      </c>
      <c r="I83" s="150">
        <v>690</v>
      </c>
      <c r="J83" s="160">
        <v>624</v>
      </c>
      <c r="K83" s="200"/>
      <c r="L83" s="150">
        <v>1457</v>
      </c>
    </row>
    <row r="84" spans="1:12" ht="13.5" customHeight="1" x14ac:dyDescent="0.2">
      <c r="A84" s="171" t="s">
        <v>35</v>
      </c>
      <c r="B84" s="135">
        <v>645</v>
      </c>
      <c r="C84" s="148">
        <v>623</v>
      </c>
      <c r="D84" s="149">
        <v>588</v>
      </c>
      <c r="E84" s="148">
        <v>591</v>
      </c>
      <c r="F84" s="149">
        <v>559</v>
      </c>
      <c r="G84" s="148">
        <v>479</v>
      </c>
      <c r="H84" s="149">
        <v>451</v>
      </c>
      <c r="I84" s="148">
        <v>330</v>
      </c>
      <c r="J84" s="159">
        <v>299</v>
      </c>
      <c r="K84" s="201"/>
      <c r="L84" s="148">
        <v>699</v>
      </c>
    </row>
    <row r="85" spans="1:12" ht="13.5" customHeight="1" x14ac:dyDescent="0.2">
      <c r="A85" s="172" t="s">
        <v>36</v>
      </c>
      <c r="B85" s="136">
        <v>449</v>
      </c>
      <c r="C85" s="150">
        <v>445</v>
      </c>
      <c r="D85" s="151">
        <v>428</v>
      </c>
      <c r="E85" s="150">
        <v>399</v>
      </c>
      <c r="F85" s="151">
        <v>386</v>
      </c>
      <c r="G85" s="150">
        <v>258</v>
      </c>
      <c r="H85" s="151">
        <v>244</v>
      </c>
      <c r="I85" s="150">
        <v>154</v>
      </c>
      <c r="J85" s="160">
        <v>141</v>
      </c>
      <c r="K85" s="200"/>
      <c r="L85" s="150">
        <v>331</v>
      </c>
    </row>
    <row r="86" spans="1:12" ht="13.5" customHeight="1" x14ac:dyDescent="0.2">
      <c r="A86" s="171" t="s">
        <v>37</v>
      </c>
      <c r="B86" s="135">
        <v>2703</v>
      </c>
      <c r="C86" s="148">
        <v>2443</v>
      </c>
      <c r="D86" s="149">
        <v>2267</v>
      </c>
      <c r="E86" s="148">
        <v>2282</v>
      </c>
      <c r="F86" s="149">
        <v>2104</v>
      </c>
      <c r="G86" s="148">
        <v>1627</v>
      </c>
      <c r="H86" s="149">
        <v>1463</v>
      </c>
      <c r="I86" s="148">
        <v>1093</v>
      </c>
      <c r="J86" s="159">
        <v>952</v>
      </c>
      <c r="K86" s="201"/>
      <c r="L86" s="148">
        <v>2447</v>
      </c>
    </row>
    <row r="87" spans="1:12" ht="13.5" customHeight="1" x14ac:dyDescent="0.2">
      <c r="A87" s="172" t="s">
        <v>38</v>
      </c>
      <c r="B87" s="136">
        <v>764</v>
      </c>
      <c r="C87" s="150">
        <v>714</v>
      </c>
      <c r="D87" s="151">
        <v>646</v>
      </c>
      <c r="E87" s="150">
        <v>655</v>
      </c>
      <c r="F87" s="151">
        <v>590</v>
      </c>
      <c r="G87" s="150">
        <v>501</v>
      </c>
      <c r="H87" s="151">
        <v>434</v>
      </c>
      <c r="I87" s="150">
        <v>295</v>
      </c>
      <c r="J87" s="160">
        <v>261</v>
      </c>
      <c r="K87" s="200"/>
      <c r="L87" s="150">
        <v>664</v>
      </c>
    </row>
    <row r="88" spans="1:12" ht="13.5" customHeight="1" x14ac:dyDescent="0.2">
      <c r="A88" s="171" t="s">
        <v>39</v>
      </c>
      <c r="B88" s="135">
        <v>2113</v>
      </c>
      <c r="C88" s="148">
        <v>2053</v>
      </c>
      <c r="D88" s="149">
        <v>1941</v>
      </c>
      <c r="E88" s="148">
        <v>1880</v>
      </c>
      <c r="F88" s="149">
        <v>1773</v>
      </c>
      <c r="G88" s="148">
        <v>1400</v>
      </c>
      <c r="H88" s="149">
        <v>1298</v>
      </c>
      <c r="I88" s="148">
        <v>812</v>
      </c>
      <c r="J88" s="159">
        <v>737</v>
      </c>
      <c r="K88" s="201"/>
      <c r="L88" s="148">
        <v>2911</v>
      </c>
    </row>
    <row r="89" spans="1:12" ht="13.5" customHeight="1" x14ac:dyDescent="0.2">
      <c r="A89" s="172" t="s">
        <v>40</v>
      </c>
      <c r="B89" s="136">
        <v>1470</v>
      </c>
      <c r="C89" s="150">
        <v>1377</v>
      </c>
      <c r="D89" s="151">
        <v>1296</v>
      </c>
      <c r="E89" s="150">
        <v>1258</v>
      </c>
      <c r="F89" s="151">
        <v>1181</v>
      </c>
      <c r="G89" s="150">
        <v>951</v>
      </c>
      <c r="H89" s="151">
        <v>887</v>
      </c>
      <c r="I89" s="150">
        <v>577</v>
      </c>
      <c r="J89" s="160">
        <v>527</v>
      </c>
      <c r="K89" s="200"/>
      <c r="L89" s="150">
        <v>2062</v>
      </c>
    </row>
    <row r="90" spans="1:12" ht="13.5" customHeight="1" x14ac:dyDescent="0.2">
      <c r="A90" s="171" t="s">
        <v>41</v>
      </c>
      <c r="B90" s="135">
        <v>182</v>
      </c>
      <c r="C90" s="148">
        <v>158</v>
      </c>
      <c r="D90" s="149">
        <v>151</v>
      </c>
      <c r="E90" s="148">
        <v>149</v>
      </c>
      <c r="F90" s="149">
        <v>143</v>
      </c>
      <c r="G90" s="148">
        <v>118</v>
      </c>
      <c r="H90" s="149">
        <v>114</v>
      </c>
      <c r="I90" s="148">
        <v>86</v>
      </c>
      <c r="J90" s="159">
        <v>80</v>
      </c>
      <c r="K90" s="201"/>
      <c r="L90" s="148">
        <v>315</v>
      </c>
    </row>
    <row r="91" spans="1:12" ht="13.5" customHeight="1" x14ac:dyDescent="0.2">
      <c r="A91" s="172" t="s">
        <v>42</v>
      </c>
      <c r="B91" s="136">
        <v>819</v>
      </c>
      <c r="C91" s="150">
        <v>649</v>
      </c>
      <c r="D91" s="151">
        <v>624</v>
      </c>
      <c r="E91" s="150">
        <v>588</v>
      </c>
      <c r="F91" s="151">
        <v>569</v>
      </c>
      <c r="G91" s="150">
        <v>322</v>
      </c>
      <c r="H91" s="151">
        <v>299</v>
      </c>
      <c r="I91" s="150">
        <v>182</v>
      </c>
      <c r="J91" s="160">
        <v>165</v>
      </c>
      <c r="K91" s="200"/>
      <c r="L91" s="150">
        <v>873</v>
      </c>
    </row>
    <row r="92" spans="1:12" ht="13.5" customHeight="1" x14ac:dyDescent="0.2">
      <c r="A92" s="171" t="s">
        <v>43</v>
      </c>
      <c r="B92" s="135">
        <v>1779</v>
      </c>
      <c r="C92" s="148">
        <v>1682</v>
      </c>
      <c r="D92" s="149">
        <v>1621</v>
      </c>
      <c r="E92" s="148">
        <v>1439</v>
      </c>
      <c r="F92" s="149">
        <v>1372</v>
      </c>
      <c r="G92" s="148">
        <v>951</v>
      </c>
      <c r="H92" s="149">
        <v>874</v>
      </c>
      <c r="I92" s="148">
        <v>571</v>
      </c>
      <c r="J92" s="159">
        <v>512</v>
      </c>
      <c r="K92" s="201"/>
      <c r="L92" s="148">
        <v>2564</v>
      </c>
    </row>
    <row r="93" spans="1:12" ht="13.5" customHeight="1" x14ac:dyDescent="0.2">
      <c r="A93" s="173" t="s">
        <v>44</v>
      </c>
      <c r="B93" s="137">
        <v>785</v>
      </c>
      <c r="C93" s="152">
        <v>767</v>
      </c>
      <c r="D93" s="153">
        <v>734</v>
      </c>
      <c r="E93" s="152">
        <v>718</v>
      </c>
      <c r="F93" s="153">
        <v>681</v>
      </c>
      <c r="G93" s="152">
        <v>601</v>
      </c>
      <c r="H93" s="153">
        <v>566</v>
      </c>
      <c r="I93" s="152">
        <v>413</v>
      </c>
      <c r="J93" s="161">
        <v>383</v>
      </c>
      <c r="K93" s="204"/>
      <c r="L93" s="152">
        <v>680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P94"/>
  <sheetViews>
    <sheetView zoomScaleNormal="100" zoomScaleSheetLayoutView="100" workbookViewId="0"/>
  </sheetViews>
  <sheetFormatPr defaultRowHeight="12.75" x14ac:dyDescent="0.2"/>
  <cols>
    <col min="1" max="1" width="24.7109375" customWidth="1"/>
    <col min="2" max="16" width="6.5703125" style="87" customWidth="1"/>
  </cols>
  <sheetData>
    <row r="1" spans="1:16" s="143" customFormat="1" x14ac:dyDescent="0.2">
      <c r="A1" s="141" t="s">
        <v>123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143" customFormat="1" ht="13.5" thickBot="1" x14ac:dyDescent="0.25">
      <c r="A2" s="144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143" customFormat="1" ht="13.5" customHeight="1" thickBot="1" x14ac:dyDescent="0.25">
      <c r="A3" s="307"/>
      <c r="B3" s="284" t="s">
        <v>118</v>
      </c>
      <c r="C3" s="308"/>
      <c r="D3" s="308"/>
      <c r="E3" s="308"/>
      <c r="F3" s="309"/>
      <c r="G3" s="284" t="s">
        <v>119</v>
      </c>
      <c r="H3" s="308"/>
      <c r="I3" s="308"/>
      <c r="J3" s="308"/>
      <c r="K3" s="309"/>
      <c r="L3" s="284" t="s">
        <v>121</v>
      </c>
      <c r="M3" s="308"/>
      <c r="N3" s="308"/>
      <c r="O3" s="308"/>
      <c r="P3" s="309"/>
    </row>
    <row r="4" spans="1:16" s="143" customFormat="1" ht="12.75" customHeight="1" x14ac:dyDescent="0.2">
      <c r="A4" s="307"/>
      <c r="B4" s="288" t="s">
        <v>50</v>
      </c>
      <c r="C4" s="289"/>
      <c r="D4" s="288" t="s">
        <v>117</v>
      </c>
      <c r="E4" s="289"/>
      <c r="F4" s="290"/>
      <c r="G4" s="288" t="s">
        <v>120</v>
      </c>
      <c r="H4" s="289"/>
      <c r="I4" s="288" t="s">
        <v>117</v>
      </c>
      <c r="J4" s="289"/>
      <c r="K4" s="290"/>
      <c r="L4" s="288" t="s">
        <v>122</v>
      </c>
      <c r="M4" s="289"/>
      <c r="N4" s="288" t="s">
        <v>117</v>
      </c>
      <c r="O4" s="289"/>
      <c r="P4" s="310"/>
    </row>
    <row r="5" spans="1:16" s="143" customFormat="1" ht="12.75" customHeight="1" x14ac:dyDescent="0.2">
      <c r="A5" s="299"/>
      <c r="B5" s="297" t="s">
        <v>19</v>
      </c>
      <c r="C5" s="293" t="s">
        <v>20</v>
      </c>
      <c r="D5" s="295" t="s">
        <v>19</v>
      </c>
      <c r="E5" s="303" t="s">
        <v>20</v>
      </c>
      <c r="F5" s="301" t="s">
        <v>129</v>
      </c>
      <c r="G5" s="297" t="s">
        <v>19</v>
      </c>
      <c r="H5" s="293" t="s">
        <v>20</v>
      </c>
      <c r="I5" s="295" t="s">
        <v>19</v>
      </c>
      <c r="J5" s="303" t="s">
        <v>20</v>
      </c>
      <c r="K5" s="301" t="s">
        <v>129</v>
      </c>
      <c r="L5" s="297" t="s">
        <v>19</v>
      </c>
      <c r="M5" s="293" t="s">
        <v>20</v>
      </c>
      <c r="N5" s="295" t="s">
        <v>19</v>
      </c>
      <c r="O5" s="303" t="s">
        <v>20</v>
      </c>
      <c r="P5" s="305" t="s">
        <v>129</v>
      </c>
    </row>
    <row r="6" spans="1:16" s="143" customFormat="1" ht="39.75" customHeight="1" thickBot="1" x14ac:dyDescent="0.25">
      <c r="A6" s="300"/>
      <c r="B6" s="298"/>
      <c r="C6" s="294"/>
      <c r="D6" s="296"/>
      <c r="E6" s="304"/>
      <c r="F6" s="302"/>
      <c r="G6" s="298"/>
      <c r="H6" s="294"/>
      <c r="I6" s="296"/>
      <c r="J6" s="304"/>
      <c r="K6" s="302"/>
      <c r="L6" s="298"/>
      <c r="M6" s="294"/>
      <c r="N6" s="296"/>
      <c r="O6" s="304"/>
      <c r="P6" s="306"/>
    </row>
    <row r="7" spans="1:16" x14ac:dyDescent="0.2">
      <c r="A7" s="174" t="s">
        <v>139</v>
      </c>
      <c r="B7" s="129">
        <v>21444</v>
      </c>
      <c r="C7" s="130">
        <v>20915</v>
      </c>
      <c r="D7" s="129">
        <v>10562</v>
      </c>
      <c r="E7" s="164">
        <v>10219</v>
      </c>
      <c r="F7" s="130">
        <v>747</v>
      </c>
      <c r="G7" s="129">
        <v>20592</v>
      </c>
      <c r="H7" s="130">
        <v>19482</v>
      </c>
      <c r="I7" s="129">
        <v>9895</v>
      </c>
      <c r="J7" s="164">
        <v>9137</v>
      </c>
      <c r="K7" s="130">
        <v>1648</v>
      </c>
      <c r="L7" s="129">
        <v>29112</v>
      </c>
      <c r="M7" s="180">
        <v>28211</v>
      </c>
      <c r="N7" s="129">
        <v>16347</v>
      </c>
      <c r="O7" s="164">
        <v>15585</v>
      </c>
      <c r="P7" s="164">
        <v>2067</v>
      </c>
    </row>
    <row r="8" spans="1:16" x14ac:dyDescent="0.2">
      <c r="A8" s="243" t="s">
        <v>101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</row>
    <row r="9" spans="1:16" x14ac:dyDescent="0.2">
      <c r="A9" s="175" t="s">
        <v>6</v>
      </c>
      <c r="B9" s="146">
        <v>7920</v>
      </c>
      <c r="C9" s="147">
        <v>7728</v>
      </c>
      <c r="D9" s="146">
        <v>3630</v>
      </c>
      <c r="E9" s="165">
        <v>3504</v>
      </c>
      <c r="F9" s="147">
        <v>282</v>
      </c>
      <c r="G9" s="146">
        <v>10176</v>
      </c>
      <c r="H9" s="147">
        <v>9728</v>
      </c>
      <c r="I9" s="146">
        <v>4956</v>
      </c>
      <c r="J9" s="158">
        <v>4627</v>
      </c>
      <c r="K9" s="147">
        <v>775</v>
      </c>
      <c r="L9" s="146">
        <v>12707</v>
      </c>
      <c r="M9" s="181">
        <v>12335</v>
      </c>
      <c r="N9" s="146">
        <v>6934</v>
      </c>
      <c r="O9" s="165">
        <v>6610</v>
      </c>
      <c r="P9" s="165">
        <v>940</v>
      </c>
    </row>
    <row r="10" spans="1:16" x14ac:dyDescent="0.2">
      <c r="A10" s="171" t="s">
        <v>7</v>
      </c>
      <c r="B10" s="148">
        <v>13524</v>
      </c>
      <c r="C10" s="149">
        <v>13186</v>
      </c>
      <c r="D10" s="148">
        <v>6932</v>
      </c>
      <c r="E10" s="166">
        <v>6714</v>
      </c>
      <c r="F10" s="149">
        <v>465</v>
      </c>
      <c r="G10" s="148">
        <v>10415</v>
      </c>
      <c r="H10" s="149">
        <v>9755</v>
      </c>
      <c r="I10" s="148">
        <v>4939</v>
      </c>
      <c r="J10" s="159">
        <v>4510</v>
      </c>
      <c r="K10" s="149">
        <v>873</v>
      </c>
      <c r="L10" s="148">
        <v>16405</v>
      </c>
      <c r="M10" s="182">
        <v>15876</v>
      </c>
      <c r="N10" s="148">
        <v>9412</v>
      </c>
      <c r="O10" s="166">
        <v>8975</v>
      </c>
      <c r="P10" s="166">
        <v>1127</v>
      </c>
    </row>
    <row r="11" spans="1:16" x14ac:dyDescent="0.2">
      <c r="A11" s="172" t="s">
        <v>56</v>
      </c>
      <c r="B11" s="150">
        <v>11912</v>
      </c>
      <c r="C11" s="151">
        <v>11609</v>
      </c>
      <c r="D11" s="150">
        <v>6072</v>
      </c>
      <c r="E11" s="167">
        <v>5882</v>
      </c>
      <c r="F11" s="151">
        <v>413</v>
      </c>
      <c r="G11" s="150">
        <v>10112</v>
      </c>
      <c r="H11" s="151">
        <v>9478</v>
      </c>
      <c r="I11" s="150">
        <v>4866</v>
      </c>
      <c r="J11" s="160">
        <v>4448</v>
      </c>
      <c r="K11" s="151">
        <v>889</v>
      </c>
      <c r="L11" s="150">
        <v>15162</v>
      </c>
      <c r="M11" s="183">
        <v>14654</v>
      </c>
      <c r="N11" s="150">
        <v>8739</v>
      </c>
      <c r="O11" s="167">
        <v>8307</v>
      </c>
      <c r="P11" s="167">
        <v>1120</v>
      </c>
    </row>
    <row r="12" spans="1:16" x14ac:dyDescent="0.2">
      <c r="A12" s="171" t="s">
        <v>57</v>
      </c>
      <c r="B12" s="148">
        <v>2080</v>
      </c>
      <c r="C12" s="149">
        <v>1988</v>
      </c>
      <c r="D12" s="148">
        <v>977</v>
      </c>
      <c r="E12" s="166">
        <v>915</v>
      </c>
      <c r="F12" s="149">
        <v>134</v>
      </c>
      <c r="G12" s="148">
        <v>2759</v>
      </c>
      <c r="H12" s="149">
        <v>2560</v>
      </c>
      <c r="I12" s="148">
        <v>1464</v>
      </c>
      <c r="J12" s="159">
        <v>1314</v>
      </c>
      <c r="K12" s="149">
        <v>371</v>
      </c>
      <c r="L12" s="148">
        <v>3346</v>
      </c>
      <c r="M12" s="182">
        <v>3178</v>
      </c>
      <c r="N12" s="148">
        <v>1942</v>
      </c>
      <c r="O12" s="166">
        <v>1791</v>
      </c>
      <c r="P12" s="166">
        <v>434</v>
      </c>
    </row>
    <row r="13" spans="1:16" x14ac:dyDescent="0.2">
      <c r="A13" s="176" t="s">
        <v>58</v>
      </c>
      <c r="B13" s="152">
        <v>9832</v>
      </c>
      <c r="C13" s="153">
        <v>9621</v>
      </c>
      <c r="D13" s="152">
        <v>5096</v>
      </c>
      <c r="E13" s="168">
        <v>4966</v>
      </c>
      <c r="F13" s="153">
        <v>279</v>
      </c>
      <c r="G13" s="152">
        <v>7354</v>
      </c>
      <c r="H13" s="153">
        <v>6918</v>
      </c>
      <c r="I13" s="152">
        <v>3402</v>
      </c>
      <c r="J13" s="161">
        <v>3134</v>
      </c>
      <c r="K13" s="153">
        <v>519</v>
      </c>
      <c r="L13" s="152">
        <v>11816</v>
      </c>
      <c r="M13" s="184">
        <v>11476</v>
      </c>
      <c r="N13" s="152">
        <v>6797</v>
      </c>
      <c r="O13" s="168">
        <v>6515</v>
      </c>
      <c r="P13" s="168">
        <v>686</v>
      </c>
    </row>
    <row r="14" spans="1:16" x14ac:dyDescent="0.2">
      <c r="A14" s="243" t="s">
        <v>103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</row>
    <row r="15" spans="1:16" x14ac:dyDescent="0.2">
      <c r="A15" s="177" t="s">
        <v>102</v>
      </c>
      <c r="B15" s="154">
        <v>1267</v>
      </c>
      <c r="C15" s="155">
        <v>1216</v>
      </c>
      <c r="D15" s="154">
        <v>723</v>
      </c>
      <c r="E15" s="169">
        <v>694</v>
      </c>
      <c r="F15" s="155">
        <v>116</v>
      </c>
      <c r="G15" s="154">
        <v>1345</v>
      </c>
      <c r="H15" s="155">
        <v>1215</v>
      </c>
      <c r="I15" s="154">
        <v>881</v>
      </c>
      <c r="J15" s="162">
        <v>771</v>
      </c>
      <c r="K15" s="155">
        <v>306</v>
      </c>
      <c r="L15" s="154">
        <v>1629</v>
      </c>
      <c r="M15" s="185">
        <v>1538</v>
      </c>
      <c r="N15" s="154">
        <v>1152</v>
      </c>
      <c r="O15" s="169">
        <v>1062</v>
      </c>
      <c r="P15" s="169">
        <v>371</v>
      </c>
    </row>
    <row r="16" spans="1:16" x14ac:dyDescent="0.2">
      <c r="A16" s="172" t="s">
        <v>59</v>
      </c>
      <c r="B16" s="150">
        <v>1586</v>
      </c>
      <c r="C16" s="151">
        <v>1523</v>
      </c>
      <c r="D16" s="150">
        <v>607</v>
      </c>
      <c r="E16" s="167">
        <v>565</v>
      </c>
      <c r="F16" s="151">
        <v>74</v>
      </c>
      <c r="G16" s="150">
        <v>1708</v>
      </c>
      <c r="H16" s="151">
        <v>1586</v>
      </c>
      <c r="I16" s="150">
        <v>780</v>
      </c>
      <c r="J16" s="160">
        <v>711</v>
      </c>
      <c r="K16" s="151">
        <v>157</v>
      </c>
      <c r="L16" s="150">
        <v>2341</v>
      </c>
      <c r="M16" s="183">
        <v>2239</v>
      </c>
      <c r="N16" s="150">
        <v>1148</v>
      </c>
      <c r="O16" s="167">
        <v>1061</v>
      </c>
      <c r="P16" s="167">
        <v>195</v>
      </c>
    </row>
    <row r="17" spans="1:16" x14ac:dyDescent="0.2">
      <c r="A17" s="171" t="s">
        <v>60</v>
      </c>
      <c r="B17" s="148">
        <v>2595</v>
      </c>
      <c r="C17" s="149">
        <v>2481</v>
      </c>
      <c r="D17" s="148">
        <v>1072</v>
      </c>
      <c r="E17" s="166">
        <v>1003</v>
      </c>
      <c r="F17" s="149">
        <v>153</v>
      </c>
      <c r="G17" s="148">
        <v>2876</v>
      </c>
      <c r="H17" s="149">
        <v>2653</v>
      </c>
      <c r="I17" s="148">
        <v>1423</v>
      </c>
      <c r="J17" s="159">
        <v>1262</v>
      </c>
      <c r="K17" s="149">
        <v>310</v>
      </c>
      <c r="L17" s="148">
        <v>3759</v>
      </c>
      <c r="M17" s="182">
        <v>3564</v>
      </c>
      <c r="N17" s="148">
        <v>2002</v>
      </c>
      <c r="O17" s="166">
        <v>1836</v>
      </c>
      <c r="P17" s="166">
        <v>398</v>
      </c>
    </row>
    <row r="18" spans="1:16" x14ac:dyDescent="0.2">
      <c r="A18" s="172" t="s">
        <v>61</v>
      </c>
      <c r="B18" s="150">
        <v>3123</v>
      </c>
      <c r="C18" s="151">
        <v>3028</v>
      </c>
      <c r="D18" s="150">
        <v>1482</v>
      </c>
      <c r="E18" s="167">
        <v>1412</v>
      </c>
      <c r="F18" s="151">
        <v>144</v>
      </c>
      <c r="G18" s="150">
        <v>3463</v>
      </c>
      <c r="H18" s="151">
        <v>3235</v>
      </c>
      <c r="I18" s="150">
        <v>1682</v>
      </c>
      <c r="J18" s="160">
        <v>1535</v>
      </c>
      <c r="K18" s="151">
        <v>329</v>
      </c>
      <c r="L18" s="150">
        <v>4444</v>
      </c>
      <c r="M18" s="183">
        <v>4265</v>
      </c>
      <c r="N18" s="150">
        <v>2456</v>
      </c>
      <c r="O18" s="167">
        <v>2307</v>
      </c>
      <c r="P18" s="167">
        <v>411</v>
      </c>
    </row>
    <row r="19" spans="1:16" x14ac:dyDescent="0.2">
      <c r="A19" s="171" t="s">
        <v>62</v>
      </c>
      <c r="B19" s="148">
        <v>3934</v>
      </c>
      <c r="C19" s="149">
        <v>3823</v>
      </c>
      <c r="D19" s="148">
        <v>1957</v>
      </c>
      <c r="E19" s="166">
        <v>1888</v>
      </c>
      <c r="F19" s="149">
        <v>138</v>
      </c>
      <c r="G19" s="148">
        <v>4164</v>
      </c>
      <c r="H19" s="149">
        <v>3966</v>
      </c>
      <c r="I19" s="148">
        <v>2062</v>
      </c>
      <c r="J19" s="159">
        <v>1925</v>
      </c>
      <c r="K19" s="149">
        <v>282</v>
      </c>
      <c r="L19" s="148">
        <v>5545</v>
      </c>
      <c r="M19" s="182">
        <v>5371</v>
      </c>
      <c r="N19" s="148">
        <v>3155</v>
      </c>
      <c r="O19" s="166">
        <v>3023</v>
      </c>
      <c r="P19" s="166">
        <v>362</v>
      </c>
    </row>
    <row r="20" spans="1:16" x14ac:dyDescent="0.2">
      <c r="A20" s="172" t="s">
        <v>63</v>
      </c>
      <c r="B20" s="150">
        <v>3564</v>
      </c>
      <c r="C20" s="151">
        <v>3485</v>
      </c>
      <c r="D20" s="150">
        <v>1733</v>
      </c>
      <c r="E20" s="167">
        <v>1681</v>
      </c>
      <c r="F20" s="151">
        <v>102</v>
      </c>
      <c r="G20" s="150">
        <v>3546</v>
      </c>
      <c r="H20" s="151">
        <v>3374</v>
      </c>
      <c r="I20" s="150">
        <v>1690</v>
      </c>
      <c r="J20" s="160">
        <v>1570</v>
      </c>
      <c r="K20" s="151">
        <v>228</v>
      </c>
      <c r="L20" s="150">
        <v>4853</v>
      </c>
      <c r="M20" s="183">
        <v>4720</v>
      </c>
      <c r="N20" s="150">
        <v>2736</v>
      </c>
      <c r="O20" s="167">
        <v>2622</v>
      </c>
      <c r="P20" s="167">
        <v>282</v>
      </c>
    </row>
    <row r="21" spans="1:16" x14ac:dyDescent="0.2">
      <c r="A21" s="178" t="s">
        <v>64</v>
      </c>
      <c r="B21" s="156">
        <v>5374</v>
      </c>
      <c r="C21" s="157">
        <v>5360</v>
      </c>
      <c r="D21" s="156">
        <v>2988</v>
      </c>
      <c r="E21" s="170">
        <v>2975</v>
      </c>
      <c r="F21" s="157">
        <v>21</v>
      </c>
      <c r="G21" s="156">
        <v>3491</v>
      </c>
      <c r="H21" s="157">
        <v>3453</v>
      </c>
      <c r="I21" s="156">
        <v>1377</v>
      </c>
      <c r="J21" s="163">
        <v>1363</v>
      </c>
      <c r="K21" s="157">
        <v>34</v>
      </c>
      <c r="L21" s="156">
        <v>6542</v>
      </c>
      <c r="M21" s="186">
        <v>6515</v>
      </c>
      <c r="N21" s="156">
        <v>3697</v>
      </c>
      <c r="O21" s="170">
        <v>3674</v>
      </c>
      <c r="P21" s="170">
        <v>49</v>
      </c>
    </row>
    <row r="22" spans="1:16" x14ac:dyDescent="0.2">
      <c r="A22" s="243" t="s">
        <v>105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</row>
    <row r="23" spans="1:16" x14ac:dyDescent="0.2">
      <c r="A23" s="175" t="s">
        <v>104</v>
      </c>
      <c r="B23" s="146">
        <v>415</v>
      </c>
      <c r="C23" s="147">
        <v>402</v>
      </c>
      <c r="D23" s="146">
        <v>252</v>
      </c>
      <c r="E23" s="165">
        <v>239</v>
      </c>
      <c r="F23" s="147">
        <v>37</v>
      </c>
      <c r="G23" s="146">
        <v>505</v>
      </c>
      <c r="H23" s="147">
        <v>471</v>
      </c>
      <c r="I23" s="146">
        <v>345</v>
      </c>
      <c r="J23" s="158">
        <v>314</v>
      </c>
      <c r="K23" s="147">
        <v>68</v>
      </c>
      <c r="L23" s="146">
        <v>622</v>
      </c>
      <c r="M23" s="181">
        <v>600</v>
      </c>
      <c r="N23" s="146">
        <v>438</v>
      </c>
      <c r="O23" s="165">
        <v>406</v>
      </c>
      <c r="P23" s="165">
        <v>85</v>
      </c>
    </row>
    <row r="24" spans="1:16" x14ac:dyDescent="0.2">
      <c r="A24" s="171" t="s">
        <v>65</v>
      </c>
      <c r="B24" s="148">
        <v>2450</v>
      </c>
      <c r="C24" s="149">
        <v>2360</v>
      </c>
      <c r="D24" s="148">
        <v>1219</v>
      </c>
      <c r="E24" s="166">
        <v>1168</v>
      </c>
      <c r="F24" s="149">
        <v>125</v>
      </c>
      <c r="G24" s="148">
        <v>2731</v>
      </c>
      <c r="H24" s="149">
        <v>2576</v>
      </c>
      <c r="I24" s="148">
        <v>1413</v>
      </c>
      <c r="J24" s="159">
        <v>1299</v>
      </c>
      <c r="K24" s="149">
        <v>289</v>
      </c>
      <c r="L24" s="148">
        <v>3479</v>
      </c>
      <c r="M24" s="182">
        <v>3339</v>
      </c>
      <c r="N24" s="148">
        <v>2019</v>
      </c>
      <c r="O24" s="166">
        <v>1908</v>
      </c>
      <c r="P24" s="166">
        <v>346</v>
      </c>
    </row>
    <row r="25" spans="1:16" x14ac:dyDescent="0.2">
      <c r="A25" s="172" t="s">
        <v>66</v>
      </c>
      <c r="B25" s="150">
        <v>16008</v>
      </c>
      <c r="C25" s="151">
        <v>15672</v>
      </c>
      <c r="D25" s="150">
        <v>7927</v>
      </c>
      <c r="E25" s="167">
        <v>7711</v>
      </c>
      <c r="F25" s="151">
        <v>454</v>
      </c>
      <c r="G25" s="150">
        <v>15201</v>
      </c>
      <c r="H25" s="151">
        <v>14447</v>
      </c>
      <c r="I25" s="150">
        <v>7102</v>
      </c>
      <c r="J25" s="160">
        <v>6601</v>
      </c>
      <c r="K25" s="151">
        <v>1063</v>
      </c>
      <c r="L25" s="150">
        <v>21688</v>
      </c>
      <c r="M25" s="183">
        <v>21114</v>
      </c>
      <c r="N25" s="150">
        <v>12170</v>
      </c>
      <c r="O25" s="167">
        <v>11684</v>
      </c>
      <c r="P25" s="167">
        <v>1322</v>
      </c>
    </row>
    <row r="26" spans="1:16" x14ac:dyDescent="0.2">
      <c r="A26" s="171" t="s">
        <v>67</v>
      </c>
      <c r="B26" s="148">
        <v>2292</v>
      </c>
      <c r="C26" s="149">
        <v>2213</v>
      </c>
      <c r="D26" s="148">
        <v>1021</v>
      </c>
      <c r="E26" s="166">
        <v>969</v>
      </c>
      <c r="F26" s="149">
        <v>112</v>
      </c>
      <c r="G26" s="148">
        <v>1936</v>
      </c>
      <c r="H26" s="149">
        <v>1788</v>
      </c>
      <c r="I26" s="148">
        <v>928</v>
      </c>
      <c r="J26" s="159">
        <v>829</v>
      </c>
      <c r="K26" s="149">
        <v>198</v>
      </c>
      <c r="L26" s="148">
        <v>2963</v>
      </c>
      <c r="M26" s="182">
        <v>2823</v>
      </c>
      <c r="N26" s="148">
        <v>1518</v>
      </c>
      <c r="O26" s="166">
        <v>1401</v>
      </c>
      <c r="P26" s="166">
        <v>272</v>
      </c>
    </row>
    <row r="27" spans="1:16" x14ac:dyDescent="0.2">
      <c r="A27" s="176" t="s">
        <v>68</v>
      </c>
      <c r="B27" s="152">
        <v>280</v>
      </c>
      <c r="C27" s="153">
        <v>268</v>
      </c>
      <c r="D27" s="152">
        <v>142</v>
      </c>
      <c r="E27" s="168">
        <v>132</v>
      </c>
      <c r="F27" s="153">
        <v>19</v>
      </c>
      <c r="G27" s="152">
        <v>218</v>
      </c>
      <c r="H27" s="153">
        <v>200</v>
      </c>
      <c r="I27" s="152">
        <v>107</v>
      </c>
      <c r="J27" s="161">
        <v>93</v>
      </c>
      <c r="K27" s="153">
        <v>30</v>
      </c>
      <c r="L27" s="152">
        <v>360</v>
      </c>
      <c r="M27" s="184">
        <v>336</v>
      </c>
      <c r="N27" s="152">
        <v>203</v>
      </c>
      <c r="O27" s="168">
        <v>186</v>
      </c>
      <c r="P27" s="168">
        <v>42</v>
      </c>
    </row>
    <row r="28" spans="1:16" x14ac:dyDescent="0.2">
      <c r="A28" s="243" t="s">
        <v>107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</row>
    <row r="29" spans="1:16" x14ac:dyDescent="0.2">
      <c r="A29" s="177" t="s">
        <v>106</v>
      </c>
      <c r="B29" s="154">
        <v>3881</v>
      </c>
      <c r="C29" s="155">
        <v>3719</v>
      </c>
      <c r="D29" s="154">
        <v>1800</v>
      </c>
      <c r="E29" s="169">
        <v>1691</v>
      </c>
      <c r="F29" s="199"/>
      <c r="G29" s="154">
        <v>4463</v>
      </c>
      <c r="H29" s="155">
        <v>4131</v>
      </c>
      <c r="I29" s="154">
        <v>2317</v>
      </c>
      <c r="J29" s="162">
        <v>2063</v>
      </c>
      <c r="K29" s="199"/>
      <c r="L29" s="154">
        <v>5548</v>
      </c>
      <c r="M29" s="185">
        <v>5275</v>
      </c>
      <c r="N29" s="154">
        <v>3183</v>
      </c>
      <c r="O29" s="169">
        <v>2929</v>
      </c>
      <c r="P29" s="193"/>
    </row>
    <row r="30" spans="1:16" x14ac:dyDescent="0.2">
      <c r="A30" s="172" t="s">
        <v>69</v>
      </c>
      <c r="B30" s="150">
        <v>8937</v>
      </c>
      <c r="C30" s="151">
        <v>8694</v>
      </c>
      <c r="D30" s="150">
        <v>4250</v>
      </c>
      <c r="E30" s="167">
        <v>4081</v>
      </c>
      <c r="F30" s="200"/>
      <c r="G30" s="150">
        <v>9400</v>
      </c>
      <c r="H30" s="151">
        <v>8864</v>
      </c>
      <c r="I30" s="150">
        <v>4482</v>
      </c>
      <c r="J30" s="160">
        <v>4155</v>
      </c>
      <c r="K30" s="200"/>
      <c r="L30" s="150">
        <v>12610</v>
      </c>
      <c r="M30" s="183">
        <v>12175</v>
      </c>
      <c r="N30" s="150">
        <v>7013</v>
      </c>
      <c r="O30" s="167">
        <v>6661</v>
      </c>
      <c r="P30" s="194"/>
    </row>
    <row r="31" spans="1:16" x14ac:dyDescent="0.2">
      <c r="A31" s="171" t="s">
        <v>70</v>
      </c>
      <c r="B31" s="148">
        <v>6558</v>
      </c>
      <c r="C31" s="149">
        <v>6450</v>
      </c>
      <c r="D31" s="148">
        <v>3353</v>
      </c>
      <c r="E31" s="166">
        <v>3290</v>
      </c>
      <c r="F31" s="201"/>
      <c r="G31" s="148">
        <v>5731</v>
      </c>
      <c r="H31" s="149">
        <v>5513</v>
      </c>
      <c r="I31" s="148">
        <v>2706</v>
      </c>
      <c r="J31" s="159">
        <v>2547</v>
      </c>
      <c r="K31" s="201"/>
      <c r="L31" s="148">
        <v>8584</v>
      </c>
      <c r="M31" s="182">
        <v>8414</v>
      </c>
      <c r="N31" s="148">
        <v>4833</v>
      </c>
      <c r="O31" s="166">
        <v>4695</v>
      </c>
      <c r="P31" s="195"/>
    </row>
    <row r="32" spans="1:16" x14ac:dyDescent="0.2">
      <c r="A32" s="172" t="s">
        <v>71</v>
      </c>
      <c r="B32" s="150">
        <v>1935</v>
      </c>
      <c r="C32" s="151">
        <v>1922</v>
      </c>
      <c r="D32" s="150">
        <v>1087</v>
      </c>
      <c r="E32" s="167">
        <v>1084</v>
      </c>
      <c r="F32" s="200"/>
      <c r="G32" s="150">
        <v>942</v>
      </c>
      <c r="H32" s="151">
        <v>922</v>
      </c>
      <c r="I32" s="150">
        <v>357</v>
      </c>
      <c r="J32" s="160">
        <v>340</v>
      </c>
      <c r="K32" s="200"/>
      <c r="L32" s="150">
        <v>2223</v>
      </c>
      <c r="M32" s="183">
        <v>2204</v>
      </c>
      <c r="N32" s="150">
        <v>1236</v>
      </c>
      <c r="O32" s="167">
        <v>1220</v>
      </c>
      <c r="P32" s="194"/>
    </row>
    <row r="33" spans="1:16" x14ac:dyDescent="0.2">
      <c r="A33" s="178" t="s">
        <v>72</v>
      </c>
      <c r="B33" s="156">
        <v>132</v>
      </c>
      <c r="C33" s="157">
        <v>130</v>
      </c>
      <c r="D33" s="156">
        <v>73</v>
      </c>
      <c r="E33" s="170">
        <v>72</v>
      </c>
      <c r="F33" s="202"/>
      <c r="G33" s="156">
        <v>56</v>
      </c>
      <c r="H33" s="157">
        <v>52</v>
      </c>
      <c r="I33" s="156">
        <v>33</v>
      </c>
      <c r="J33" s="163">
        <v>31</v>
      </c>
      <c r="K33" s="202"/>
      <c r="L33" s="156">
        <v>147</v>
      </c>
      <c r="M33" s="186">
        <v>144</v>
      </c>
      <c r="N33" s="156">
        <v>81</v>
      </c>
      <c r="O33" s="170">
        <v>81</v>
      </c>
      <c r="P33" s="196"/>
    </row>
    <row r="34" spans="1:16" ht="12.75" customHeight="1" x14ac:dyDescent="0.2">
      <c r="A34" s="247" t="s">
        <v>109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</row>
    <row r="35" spans="1:16" x14ac:dyDescent="0.2">
      <c r="A35" s="175" t="s">
        <v>108</v>
      </c>
      <c r="B35" s="146">
        <v>1725</v>
      </c>
      <c r="C35" s="147">
        <v>1640</v>
      </c>
      <c r="D35" s="146">
        <v>842</v>
      </c>
      <c r="E35" s="165">
        <v>785</v>
      </c>
      <c r="F35" s="203"/>
      <c r="G35" s="146">
        <v>2073</v>
      </c>
      <c r="H35" s="147">
        <v>1909</v>
      </c>
      <c r="I35" s="146">
        <v>1163</v>
      </c>
      <c r="J35" s="158">
        <v>1045</v>
      </c>
      <c r="K35" s="203"/>
      <c r="L35" s="146">
        <v>2451</v>
      </c>
      <c r="M35" s="181">
        <v>2329</v>
      </c>
      <c r="N35" s="146">
        <v>1509</v>
      </c>
      <c r="O35" s="165">
        <v>1396</v>
      </c>
      <c r="P35" s="197"/>
    </row>
    <row r="36" spans="1:16" x14ac:dyDescent="0.2">
      <c r="A36" s="171" t="s">
        <v>73</v>
      </c>
      <c r="B36" s="148">
        <v>4765</v>
      </c>
      <c r="C36" s="149">
        <v>4625</v>
      </c>
      <c r="D36" s="148">
        <v>2217</v>
      </c>
      <c r="E36" s="166">
        <v>2108</v>
      </c>
      <c r="F36" s="201"/>
      <c r="G36" s="148">
        <v>5539</v>
      </c>
      <c r="H36" s="149">
        <v>5179</v>
      </c>
      <c r="I36" s="148">
        <v>2737</v>
      </c>
      <c r="J36" s="159">
        <v>2492</v>
      </c>
      <c r="K36" s="201"/>
      <c r="L36" s="148">
        <v>7031</v>
      </c>
      <c r="M36" s="182">
        <v>6735</v>
      </c>
      <c r="N36" s="148">
        <v>3917</v>
      </c>
      <c r="O36" s="166">
        <v>3668</v>
      </c>
      <c r="P36" s="195"/>
    </row>
    <row r="37" spans="1:16" x14ac:dyDescent="0.2">
      <c r="A37" s="172" t="s">
        <v>74</v>
      </c>
      <c r="B37" s="150">
        <v>71</v>
      </c>
      <c r="C37" s="151">
        <v>70</v>
      </c>
      <c r="D37" s="150">
        <v>30</v>
      </c>
      <c r="E37" s="167">
        <v>30</v>
      </c>
      <c r="F37" s="200"/>
      <c r="G37" s="150">
        <v>112</v>
      </c>
      <c r="H37" s="151">
        <v>109</v>
      </c>
      <c r="I37" s="150">
        <v>43</v>
      </c>
      <c r="J37" s="160">
        <v>40</v>
      </c>
      <c r="K37" s="200"/>
      <c r="L37" s="150">
        <v>132</v>
      </c>
      <c r="M37" s="183">
        <v>130</v>
      </c>
      <c r="N37" s="150">
        <v>58</v>
      </c>
      <c r="O37" s="167">
        <v>54</v>
      </c>
      <c r="P37" s="194"/>
    </row>
    <row r="38" spans="1:16" x14ac:dyDescent="0.2">
      <c r="A38" s="171" t="s">
        <v>75</v>
      </c>
      <c r="B38" s="148">
        <v>729</v>
      </c>
      <c r="C38" s="149">
        <v>696</v>
      </c>
      <c r="D38" s="148">
        <v>353</v>
      </c>
      <c r="E38" s="166">
        <v>337</v>
      </c>
      <c r="F38" s="201"/>
      <c r="G38" s="148">
        <v>737</v>
      </c>
      <c r="H38" s="149">
        <v>684</v>
      </c>
      <c r="I38" s="148">
        <v>401</v>
      </c>
      <c r="J38" s="159">
        <v>360</v>
      </c>
      <c r="K38" s="201"/>
      <c r="L38" s="148">
        <v>973</v>
      </c>
      <c r="M38" s="182">
        <v>934</v>
      </c>
      <c r="N38" s="148">
        <v>584</v>
      </c>
      <c r="O38" s="166">
        <v>547</v>
      </c>
      <c r="P38" s="195"/>
    </row>
    <row r="39" spans="1:16" x14ac:dyDescent="0.2">
      <c r="A39" s="172" t="s">
        <v>76</v>
      </c>
      <c r="B39" s="150">
        <v>2367</v>
      </c>
      <c r="C39" s="151">
        <v>2261</v>
      </c>
      <c r="D39" s="150">
        <v>1113</v>
      </c>
      <c r="E39" s="167">
        <v>1054</v>
      </c>
      <c r="F39" s="200"/>
      <c r="G39" s="150">
        <v>2617</v>
      </c>
      <c r="H39" s="151">
        <v>2403</v>
      </c>
      <c r="I39" s="150">
        <v>1410</v>
      </c>
      <c r="J39" s="160">
        <v>1243</v>
      </c>
      <c r="K39" s="200"/>
      <c r="L39" s="150">
        <v>3346</v>
      </c>
      <c r="M39" s="183">
        <v>3171</v>
      </c>
      <c r="N39" s="150">
        <v>1946</v>
      </c>
      <c r="O39" s="167">
        <v>1786</v>
      </c>
      <c r="P39" s="194"/>
    </row>
    <row r="40" spans="1:16" x14ac:dyDescent="0.2">
      <c r="A40" s="171" t="s">
        <v>132</v>
      </c>
      <c r="B40" s="148">
        <v>2140</v>
      </c>
      <c r="C40" s="149">
        <v>2105</v>
      </c>
      <c r="D40" s="148">
        <v>966</v>
      </c>
      <c r="E40" s="166">
        <v>944</v>
      </c>
      <c r="F40" s="201"/>
      <c r="G40" s="148">
        <v>2344</v>
      </c>
      <c r="H40" s="149">
        <v>2283</v>
      </c>
      <c r="I40" s="148">
        <v>1115</v>
      </c>
      <c r="J40" s="159">
        <v>1078</v>
      </c>
      <c r="K40" s="201"/>
      <c r="L40" s="148">
        <v>3135</v>
      </c>
      <c r="M40" s="182">
        <v>3081</v>
      </c>
      <c r="N40" s="148">
        <v>1677</v>
      </c>
      <c r="O40" s="166">
        <v>1633</v>
      </c>
      <c r="P40" s="195"/>
    </row>
    <row r="41" spans="1:16" x14ac:dyDescent="0.2">
      <c r="A41" s="172" t="s">
        <v>77</v>
      </c>
      <c r="B41" s="150">
        <v>52</v>
      </c>
      <c r="C41" s="151">
        <v>47</v>
      </c>
      <c r="D41" s="150">
        <v>13</v>
      </c>
      <c r="E41" s="167">
        <v>11</v>
      </c>
      <c r="F41" s="200"/>
      <c r="G41" s="150">
        <v>48</v>
      </c>
      <c r="H41" s="151">
        <v>45</v>
      </c>
      <c r="I41" s="150">
        <v>16</v>
      </c>
      <c r="J41" s="160">
        <v>15</v>
      </c>
      <c r="K41" s="200"/>
      <c r="L41" s="150">
        <v>70</v>
      </c>
      <c r="M41" s="183">
        <v>66</v>
      </c>
      <c r="N41" s="150">
        <v>27</v>
      </c>
      <c r="O41" s="167">
        <v>24</v>
      </c>
      <c r="P41" s="194"/>
    </row>
    <row r="42" spans="1:16" x14ac:dyDescent="0.2">
      <c r="A42" s="171" t="s">
        <v>78</v>
      </c>
      <c r="B42" s="148">
        <v>6868</v>
      </c>
      <c r="C42" s="149">
        <v>6797</v>
      </c>
      <c r="D42" s="148">
        <v>3640</v>
      </c>
      <c r="E42" s="166">
        <v>3593</v>
      </c>
      <c r="F42" s="201"/>
      <c r="G42" s="148">
        <v>5365</v>
      </c>
      <c r="H42" s="149">
        <v>5189</v>
      </c>
      <c r="I42" s="148">
        <v>2255</v>
      </c>
      <c r="J42" s="159">
        <v>2152</v>
      </c>
      <c r="K42" s="201"/>
      <c r="L42" s="148">
        <v>8777</v>
      </c>
      <c r="M42" s="182">
        <v>8637</v>
      </c>
      <c r="N42" s="148">
        <v>4904</v>
      </c>
      <c r="O42" s="166">
        <v>4795</v>
      </c>
      <c r="P42" s="195"/>
    </row>
    <row r="43" spans="1:16" ht="25.5" x14ac:dyDescent="0.2">
      <c r="A43" s="172" t="s">
        <v>79</v>
      </c>
      <c r="B43" s="150">
        <v>2097</v>
      </c>
      <c r="C43" s="151">
        <v>2053</v>
      </c>
      <c r="D43" s="150">
        <v>1062</v>
      </c>
      <c r="E43" s="167">
        <v>1037</v>
      </c>
      <c r="F43" s="200"/>
      <c r="G43" s="150">
        <v>1324</v>
      </c>
      <c r="H43" s="151">
        <v>1266</v>
      </c>
      <c r="I43" s="150">
        <v>580</v>
      </c>
      <c r="J43" s="160">
        <v>548</v>
      </c>
      <c r="K43" s="200"/>
      <c r="L43" s="150">
        <v>2445</v>
      </c>
      <c r="M43" s="151">
        <v>2393</v>
      </c>
      <c r="N43" s="150">
        <v>1327</v>
      </c>
      <c r="O43" s="167">
        <v>1293</v>
      </c>
      <c r="P43" s="194"/>
    </row>
    <row r="44" spans="1:16" ht="25.5" x14ac:dyDescent="0.2">
      <c r="A44" s="178" t="s">
        <v>133</v>
      </c>
      <c r="B44" s="156">
        <v>631</v>
      </c>
      <c r="C44" s="157">
        <v>621</v>
      </c>
      <c r="D44" s="156">
        <v>326</v>
      </c>
      <c r="E44" s="170">
        <v>319</v>
      </c>
      <c r="F44" s="202"/>
      <c r="G44" s="156">
        <v>432</v>
      </c>
      <c r="H44" s="157">
        <v>415</v>
      </c>
      <c r="I44" s="156">
        <v>174</v>
      </c>
      <c r="J44" s="163">
        <v>165</v>
      </c>
      <c r="K44" s="202"/>
      <c r="L44" s="156">
        <v>753</v>
      </c>
      <c r="M44" s="157">
        <v>734</v>
      </c>
      <c r="N44" s="156">
        <v>398</v>
      </c>
      <c r="O44" s="170">
        <v>389</v>
      </c>
      <c r="P44" s="196"/>
    </row>
    <row r="45" spans="1:16" ht="12.75" customHeight="1" x14ac:dyDescent="0.2">
      <c r="A45" s="248" t="s">
        <v>110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</row>
    <row r="46" spans="1:16" x14ac:dyDescent="0.2">
      <c r="A46" s="175" t="s">
        <v>134</v>
      </c>
      <c r="B46" s="146">
        <v>1725</v>
      </c>
      <c r="C46" s="147">
        <v>1640</v>
      </c>
      <c r="D46" s="146">
        <v>842</v>
      </c>
      <c r="E46" s="165">
        <v>785</v>
      </c>
      <c r="F46" s="203"/>
      <c r="G46" s="146">
        <v>2073</v>
      </c>
      <c r="H46" s="147">
        <v>1909</v>
      </c>
      <c r="I46" s="146">
        <v>1163</v>
      </c>
      <c r="J46" s="158">
        <v>1045</v>
      </c>
      <c r="K46" s="203"/>
      <c r="L46" s="146">
        <v>2451</v>
      </c>
      <c r="M46" s="181">
        <v>2329</v>
      </c>
      <c r="N46" s="146">
        <v>1509</v>
      </c>
      <c r="O46" s="165">
        <v>1396</v>
      </c>
      <c r="P46" s="197"/>
    </row>
    <row r="47" spans="1:16" x14ac:dyDescent="0.2">
      <c r="A47" s="171" t="s">
        <v>80</v>
      </c>
      <c r="B47" s="148">
        <v>3630</v>
      </c>
      <c r="C47" s="149">
        <v>3521</v>
      </c>
      <c r="D47" s="148">
        <v>1710</v>
      </c>
      <c r="E47" s="166">
        <v>1623</v>
      </c>
      <c r="F47" s="201"/>
      <c r="G47" s="148">
        <v>4053</v>
      </c>
      <c r="H47" s="149">
        <v>3758</v>
      </c>
      <c r="I47" s="148">
        <v>1974</v>
      </c>
      <c r="J47" s="159">
        <v>1771</v>
      </c>
      <c r="K47" s="201"/>
      <c r="L47" s="148">
        <v>5207</v>
      </c>
      <c r="M47" s="182">
        <v>4964</v>
      </c>
      <c r="N47" s="148">
        <v>2910</v>
      </c>
      <c r="O47" s="166">
        <v>2699</v>
      </c>
      <c r="P47" s="195"/>
    </row>
    <row r="48" spans="1:16" x14ac:dyDescent="0.2">
      <c r="A48" s="172" t="s">
        <v>81</v>
      </c>
      <c r="B48" s="150">
        <v>574</v>
      </c>
      <c r="C48" s="151">
        <v>567</v>
      </c>
      <c r="D48" s="150">
        <v>271</v>
      </c>
      <c r="E48" s="167">
        <v>269</v>
      </c>
      <c r="F48" s="200"/>
      <c r="G48" s="150">
        <v>720</v>
      </c>
      <c r="H48" s="151">
        <v>704</v>
      </c>
      <c r="I48" s="150">
        <v>354</v>
      </c>
      <c r="J48" s="160">
        <v>344</v>
      </c>
      <c r="K48" s="200"/>
      <c r="L48" s="150">
        <v>897</v>
      </c>
      <c r="M48" s="183">
        <v>885</v>
      </c>
      <c r="N48" s="150">
        <v>500</v>
      </c>
      <c r="O48" s="167">
        <v>493</v>
      </c>
      <c r="P48" s="194"/>
    </row>
    <row r="49" spans="1:16" x14ac:dyDescent="0.2">
      <c r="A49" s="171" t="s">
        <v>82</v>
      </c>
      <c r="B49" s="148">
        <v>389</v>
      </c>
      <c r="C49" s="149">
        <v>372</v>
      </c>
      <c r="D49" s="148">
        <v>165</v>
      </c>
      <c r="E49" s="166">
        <v>154</v>
      </c>
      <c r="F49" s="201"/>
      <c r="G49" s="148">
        <v>541</v>
      </c>
      <c r="H49" s="149">
        <v>508</v>
      </c>
      <c r="I49" s="148">
        <v>304</v>
      </c>
      <c r="J49" s="159">
        <v>276</v>
      </c>
      <c r="K49" s="201"/>
      <c r="L49" s="148">
        <v>642</v>
      </c>
      <c r="M49" s="182">
        <v>612</v>
      </c>
      <c r="N49" s="148">
        <v>359</v>
      </c>
      <c r="O49" s="166">
        <v>338</v>
      </c>
      <c r="P49" s="195"/>
    </row>
    <row r="50" spans="1:16" x14ac:dyDescent="0.2">
      <c r="A50" s="172" t="s">
        <v>83</v>
      </c>
      <c r="B50" s="150">
        <v>71</v>
      </c>
      <c r="C50" s="151">
        <v>70</v>
      </c>
      <c r="D50" s="150">
        <v>30</v>
      </c>
      <c r="E50" s="167">
        <v>30</v>
      </c>
      <c r="F50" s="200"/>
      <c r="G50" s="150">
        <v>112</v>
      </c>
      <c r="H50" s="151">
        <v>109</v>
      </c>
      <c r="I50" s="150">
        <v>43</v>
      </c>
      <c r="J50" s="160">
        <v>40</v>
      </c>
      <c r="K50" s="200"/>
      <c r="L50" s="150">
        <v>132</v>
      </c>
      <c r="M50" s="183">
        <v>130</v>
      </c>
      <c r="N50" s="150">
        <v>58</v>
      </c>
      <c r="O50" s="167">
        <v>54</v>
      </c>
      <c r="P50" s="194"/>
    </row>
    <row r="51" spans="1:16" x14ac:dyDescent="0.2">
      <c r="A51" s="171" t="s">
        <v>84</v>
      </c>
      <c r="B51" s="148">
        <v>729</v>
      </c>
      <c r="C51" s="149">
        <v>696</v>
      </c>
      <c r="D51" s="148">
        <v>353</v>
      </c>
      <c r="E51" s="166">
        <v>337</v>
      </c>
      <c r="F51" s="201"/>
      <c r="G51" s="148">
        <v>737</v>
      </c>
      <c r="H51" s="149">
        <v>684</v>
      </c>
      <c r="I51" s="148">
        <v>401</v>
      </c>
      <c r="J51" s="159">
        <v>360</v>
      </c>
      <c r="K51" s="201"/>
      <c r="L51" s="148">
        <v>973</v>
      </c>
      <c r="M51" s="182">
        <v>934</v>
      </c>
      <c r="N51" s="148">
        <v>584</v>
      </c>
      <c r="O51" s="166">
        <v>547</v>
      </c>
      <c r="P51" s="195"/>
    </row>
    <row r="52" spans="1:16" x14ac:dyDescent="0.2">
      <c r="A52" s="172" t="s">
        <v>85</v>
      </c>
      <c r="B52" s="150">
        <v>2192</v>
      </c>
      <c r="C52" s="151">
        <v>2152</v>
      </c>
      <c r="D52" s="150">
        <v>979</v>
      </c>
      <c r="E52" s="167">
        <v>955</v>
      </c>
      <c r="F52" s="200"/>
      <c r="G52" s="150">
        <v>2392</v>
      </c>
      <c r="H52" s="151">
        <v>2328</v>
      </c>
      <c r="I52" s="150">
        <v>1131</v>
      </c>
      <c r="J52" s="160">
        <v>1092</v>
      </c>
      <c r="K52" s="200"/>
      <c r="L52" s="150">
        <v>3205</v>
      </c>
      <c r="M52" s="183">
        <v>3147</v>
      </c>
      <c r="N52" s="150">
        <v>1704</v>
      </c>
      <c r="O52" s="167">
        <v>1657</v>
      </c>
      <c r="P52" s="194"/>
    </row>
    <row r="53" spans="1:16" ht="25.5" x14ac:dyDescent="0.2">
      <c r="A53" s="171" t="s">
        <v>86</v>
      </c>
      <c r="B53" s="148">
        <v>141</v>
      </c>
      <c r="C53" s="149">
        <v>137</v>
      </c>
      <c r="D53" s="148">
        <v>80</v>
      </c>
      <c r="E53" s="166">
        <v>69</v>
      </c>
      <c r="F53" s="201"/>
      <c r="G53" s="148">
        <v>131</v>
      </c>
      <c r="H53" s="149">
        <v>119</v>
      </c>
      <c r="I53" s="148">
        <v>75</v>
      </c>
      <c r="J53" s="159">
        <v>68</v>
      </c>
      <c r="K53" s="201"/>
      <c r="L53" s="148">
        <v>170</v>
      </c>
      <c r="M53" s="149">
        <v>165</v>
      </c>
      <c r="N53" s="148">
        <v>114</v>
      </c>
      <c r="O53" s="166">
        <v>106</v>
      </c>
      <c r="P53" s="195"/>
    </row>
    <row r="54" spans="1:16" x14ac:dyDescent="0.2">
      <c r="A54" s="172" t="s">
        <v>87</v>
      </c>
      <c r="B54" s="150">
        <v>320</v>
      </c>
      <c r="C54" s="151">
        <v>308</v>
      </c>
      <c r="D54" s="150">
        <v>160</v>
      </c>
      <c r="E54" s="167">
        <v>160</v>
      </c>
      <c r="F54" s="200"/>
      <c r="G54" s="150">
        <v>263</v>
      </c>
      <c r="H54" s="151">
        <v>253</v>
      </c>
      <c r="I54" s="150">
        <v>115</v>
      </c>
      <c r="J54" s="160">
        <v>105</v>
      </c>
      <c r="K54" s="200"/>
      <c r="L54" s="150">
        <v>410</v>
      </c>
      <c r="M54" s="183">
        <v>393</v>
      </c>
      <c r="N54" s="150">
        <v>214</v>
      </c>
      <c r="O54" s="167">
        <v>206</v>
      </c>
      <c r="P54" s="194"/>
    </row>
    <row r="55" spans="1:16" x14ac:dyDescent="0.2">
      <c r="A55" s="171" t="s">
        <v>88</v>
      </c>
      <c r="B55" s="148">
        <v>226</v>
      </c>
      <c r="C55" s="149">
        <v>218</v>
      </c>
      <c r="D55" s="148">
        <v>120</v>
      </c>
      <c r="E55" s="166">
        <v>120</v>
      </c>
      <c r="F55" s="201"/>
      <c r="G55" s="148">
        <v>175</v>
      </c>
      <c r="H55" s="149">
        <v>164</v>
      </c>
      <c r="I55" s="148">
        <v>72</v>
      </c>
      <c r="J55" s="159">
        <v>70</v>
      </c>
      <c r="K55" s="201"/>
      <c r="L55" s="148">
        <v>271</v>
      </c>
      <c r="M55" s="182">
        <v>261</v>
      </c>
      <c r="N55" s="148">
        <v>155</v>
      </c>
      <c r="O55" s="166">
        <v>153</v>
      </c>
      <c r="P55" s="195"/>
    </row>
    <row r="56" spans="1:16" x14ac:dyDescent="0.2">
      <c r="A56" s="172" t="s">
        <v>89</v>
      </c>
      <c r="B56" s="150">
        <v>631</v>
      </c>
      <c r="C56" s="151">
        <v>621</v>
      </c>
      <c r="D56" s="150">
        <v>326</v>
      </c>
      <c r="E56" s="167">
        <v>319</v>
      </c>
      <c r="F56" s="200"/>
      <c r="G56" s="150">
        <v>432</v>
      </c>
      <c r="H56" s="151">
        <v>415</v>
      </c>
      <c r="I56" s="150">
        <v>174</v>
      </c>
      <c r="J56" s="160">
        <v>165</v>
      </c>
      <c r="K56" s="200"/>
      <c r="L56" s="150">
        <v>753</v>
      </c>
      <c r="M56" s="183">
        <v>734</v>
      </c>
      <c r="N56" s="150">
        <v>398</v>
      </c>
      <c r="O56" s="167">
        <v>389</v>
      </c>
      <c r="P56" s="194"/>
    </row>
    <row r="57" spans="1:16" x14ac:dyDescent="0.2">
      <c r="A57" s="171" t="s">
        <v>90</v>
      </c>
      <c r="B57" s="148">
        <v>1411</v>
      </c>
      <c r="C57" s="149">
        <v>1391</v>
      </c>
      <c r="D57" s="148">
        <v>701</v>
      </c>
      <c r="E57" s="166">
        <v>688</v>
      </c>
      <c r="F57" s="201"/>
      <c r="G57" s="148">
        <v>756</v>
      </c>
      <c r="H57" s="149">
        <v>730</v>
      </c>
      <c r="I57" s="148">
        <v>318</v>
      </c>
      <c r="J57" s="159">
        <v>305</v>
      </c>
      <c r="K57" s="201"/>
      <c r="L57" s="148">
        <v>1595</v>
      </c>
      <c r="M57" s="182">
        <v>1574</v>
      </c>
      <c r="N57" s="148">
        <v>844</v>
      </c>
      <c r="O57" s="166">
        <v>828</v>
      </c>
      <c r="P57" s="195"/>
    </row>
    <row r="58" spans="1:16" x14ac:dyDescent="0.2">
      <c r="A58" s="172" t="s">
        <v>91</v>
      </c>
      <c r="B58" s="150">
        <v>2367</v>
      </c>
      <c r="C58" s="151">
        <v>2261</v>
      </c>
      <c r="D58" s="150">
        <v>1113</v>
      </c>
      <c r="E58" s="167">
        <v>1054</v>
      </c>
      <c r="F58" s="200"/>
      <c r="G58" s="150">
        <v>2617</v>
      </c>
      <c r="H58" s="151">
        <v>2403</v>
      </c>
      <c r="I58" s="150">
        <v>1410</v>
      </c>
      <c r="J58" s="160">
        <v>1243</v>
      </c>
      <c r="K58" s="200"/>
      <c r="L58" s="150">
        <v>3346</v>
      </c>
      <c r="M58" s="183">
        <v>3171</v>
      </c>
      <c r="N58" s="150">
        <v>1946</v>
      </c>
      <c r="O58" s="167">
        <v>1786</v>
      </c>
      <c r="P58" s="194"/>
    </row>
    <row r="59" spans="1:16" x14ac:dyDescent="0.2">
      <c r="A59" s="171" t="s">
        <v>92</v>
      </c>
      <c r="B59" s="148">
        <v>4958</v>
      </c>
      <c r="C59" s="149">
        <v>4938</v>
      </c>
      <c r="D59" s="148">
        <v>2739</v>
      </c>
      <c r="E59" s="166">
        <v>2724</v>
      </c>
      <c r="F59" s="201"/>
      <c r="G59" s="148">
        <v>3582</v>
      </c>
      <c r="H59" s="149">
        <v>3532</v>
      </c>
      <c r="I59" s="148">
        <v>1455</v>
      </c>
      <c r="J59" s="159">
        <v>1434</v>
      </c>
      <c r="K59" s="201"/>
      <c r="L59" s="148">
        <v>6226</v>
      </c>
      <c r="M59" s="182">
        <v>6181</v>
      </c>
      <c r="N59" s="148">
        <v>3551</v>
      </c>
      <c r="O59" s="166">
        <v>3522</v>
      </c>
      <c r="P59" s="195"/>
    </row>
    <row r="60" spans="1:16" x14ac:dyDescent="0.2">
      <c r="A60" s="176" t="s">
        <v>93</v>
      </c>
      <c r="B60" s="152">
        <v>2081</v>
      </c>
      <c r="C60" s="153">
        <v>2024</v>
      </c>
      <c r="D60" s="152">
        <v>972</v>
      </c>
      <c r="E60" s="168">
        <v>932</v>
      </c>
      <c r="F60" s="204"/>
      <c r="G60" s="152">
        <v>2008</v>
      </c>
      <c r="H60" s="153">
        <v>1866</v>
      </c>
      <c r="I60" s="152">
        <v>904</v>
      </c>
      <c r="J60" s="161">
        <v>819</v>
      </c>
      <c r="K60" s="204"/>
      <c r="L60" s="152">
        <v>2835</v>
      </c>
      <c r="M60" s="184">
        <v>2730</v>
      </c>
      <c r="N60" s="152">
        <v>1500</v>
      </c>
      <c r="O60" s="168">
        <v>1411</v>
      </c>
      <c r="P60" s="198"/>
    </row>
    <row r="61" spans="1:16" x14ac:dyDescent="0.2">
      <c r="A61" s="243" t="s">
        <v>111</v>
      </c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</row>
    <row r="62" spans="1:16" x14ac:dyDescent="0.2">
      <c r="A62" s="177" t="s">
        <v>136</v>
      </c>
      <c r="B62" s="154">
        <v>6021</v>
      </c>
      <c r="C62" s="155">
        <v>5891</v>
      </c>
      <c r="D62" s="154">
        <v>3089</v>
      </c>
      <c r="E62" s="169">
        <v>2998</v>
      </c>
      <c r="F62" s="199"/>
      <c r="G62" s="154">
        <v>5830</v>
      </c>
      <c r="H62" s="155">
        <v>5555</v>
      </c>
      <c r="I62" s="154">
        <v>2894</v>
      </c>
      <c r="J62" s="162">
        <v>2693</v>
      </c>
      <c r="K62" s="199"/>
      <c r="L62" s="154">
        <v>8388</v>
      </c>
      <c r="M62" s="185">
        <v>8171</v>
      </c>
      <c r="N62" s="154">
        <v>4817</v>
      </c>
      <c r="O62" s="169">
        <v>4631</v>
      </c>
      <c r="P62" s="193"/>
    </row>
    <row r="63" spans="1:16" x14ac:dyDescent="0.2">
      <c r="A63" s="172" t="s">
        <v>94</v>
      </c>
      <c r="B63" s="150">
        <v>5126</v>
      </c>
      <c r="C63" s="151">
        <v>5008</v>
      </c>
      <c r="D63" s="150">
        <v>2369</v>
      </c>
      <c r="E63" s="167">
        <v>2296</v>
      </c>
      <c r="F63" s="200"/>
      <c r="G63" s="150">
        <v>4939</v>
      </c>
      <c r="H63" s="151">
        <v>4679</v>
      </c>
      <c r="I63" s="150">
        <v>2288</v>
      </c>
      <c r="J63" s="160">
        <v>2121</v>
      </c>
      <c r="K63" s="200"/>
      <c r="L63" s="150">
        <v>6993</v>
      </c>
      <c r="M63" s="183">
        <v>6775</v>
      </c>
      <c r="N63" s="150">
        <v>3788</v>
      </c>
      <c r="O63" s="167">
        <v>3620</v>
      </c>
      <c r="P63" s="194"/>
    </row>
    <row r="64" spans="1:16" x14ac:dyDescent="0.2">
      <c r="A64" s="171" t="s">
        <v>95</v>
      </c>
      <c r="B64" s="148">
        <v>4786</v>
      </c>
      <c r="C64" s="149">
        <v>4644</v>
      </c>
      <c r="D64" s="148">
        <v>2301</v>
      </c>
      <c r="E64" s="166">
        <v>2206</v>
      </c>
      <c r="F64" s="201"/>
      <c r="G64" s="148">
        <v>4498</v>
      </c>
      <c r="H64" s="149">
        <v>4211</v>
      </c>
      <c r="I64" s="148">
        <v>2108</v>
      </c>
      <c r="J64" s="159">
        <v>1920</v>
      </c>
      <c r="K64" s="201"/>
      <c r="L64" s="148">
        <v>6412</v>
      </c>
      <c r="M64" s="182">
        <v>6170</v>
      </c>
      <c r="N64" s="148">
        <v>3503</v>
      </c>
      <c r="O64" s="166">
        <v>3309</v>
      </c>
      <c r="P64" s="195"/>
    </row>
    <row r="65" spans="1:16" x14ac:dyDescent="0.2">
      <c r="A65" s="172" t="s">
        <v>96</v>
      </c>
      <c r="B65" s="150">
        <v>1917</v>
      </c>
      <c r="C65" s="151">
        <v>1875</v>
      </c>
      <c r="D65" s="150">
        <v>950</v>
      </c>
      <c r="E65" s="167">
        <v>928</v>
      </c>
      <c r="F65" s="200"/>
      <c r="G65" s="150">
        <v>1955</v>
      </c>
      <c r="H65" s="151">
        <v>1872</v>
      </c>
      <c r="I65" s="150">
        <v>938</v>
      </c>
      <c r="J65" s="160">
        <v>880</v>
      </c>
      <c r="K65" s="200"/>
      <c r="L65" s="150">
        <v>2574</v>
      </c>
      <c r="M65" s="183">
        <v>2518</v>
      </c>
      <c r="N65" s="150">
        <v>1508</v>
      </c>
      <c r="O65" s="167">
        <v>1446</v>
      </c>
      <c r="P65" s="194"/>
    </row>
    <row r="66" spans="1:16" x14ac:dyDescent="0.2">
      <c r="A66" s="178" t="s">
        <v>97</v>
      </c>
      <c r="B66" s="156">
        <v>3593</v>
      </c>
      <c r="C66" s="157">
        <v>3496</v>
      </c>
      <c r="D66" s="156">
        <v>1852</v>
      </c>
      <c r="E66" s="170">
        <v>1790</v>
      </c>
      <c r="F66" s="202"/>
      <c r="G66" s="156">
        <v>3370</v>
      </c>
      <c r="H66" s="157">
        <v>3166</v>
      </c>
      <c r="I66" s="156">
        <v>1666</v>
      </c>
      <c r="J66" s="163">
        <v>1523</v>
      </c>
      <c r="K66" s="202"/>
      <c r="L66" s="156">
        <v>4745</v>
      </c>
      <c r="M66" s="186">
        <v>4578</v>
      </c>
      <c r="N66" s="156">
        <v>2731</v>
      </c>
      <c r="O66" s="170">
        <v>2579</v>
      </c>
      <c r="P66" s="196"/>
    </row>
    <row r="67" spans="1:16" x14ac:dyDescent="0.2">
      <c r="A67" s="243" t="s">
        <v>113</v>
      </c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</row>
    <row r="68" spans="1:16" x14ac:dyDescent="0.2">
      <c r="A68" s="175" t="s">
        <v>112</v>
      </c>
      <c r="B68" s="146">
        <v>6887</v>
      </c>
      <c r="C68" s="147">
        <v>6705</v>
      </c>
      <c r="D68" s="146">
        <v>3513</v>
      </c>
      <c r="E68" s="165">
        <v>3404</v>
      </c>
      <c r="F68" s="203"/>
      <c r="G68" s="146">
        <v>6601</v>
      </c>
      <c r="H68" s="147">
        <v>6246</v>
      </c>
      <c r="I68" s="146">
        <v>3207</v>
      </c>
      <c r="J68" s="158">
        <v>2969</v>
      </c>
      <c r="K68" s="203"/>
      <c r="L68" s="146">
        <v>9154</v>
      </c>
      <c r="M68" s="181">
        <v>8870</v>
      </c>
      <c r="N68" s="146">
        <v>5301</v>
      </c>
      <c r="O68" s="165">
        <v>5039</v>
      </c>
      <c r="P68" s="197"/>
    </row>
    <row r="69" spans="1:16" x14ac:dyDescent="0.2">
      <c r="A69" s="178" t="s">
        <v>98</v>
      </c>
      <c r="B69" s="156">
        <v>14557</v>
      </c>
      <c r="C69" s="157">
        <v>14210</v>
      </c>
      <c r="D69" s="156">
        <v>7049</v>
      </c>
      <c r="E69" s="170">
        <v>6815</v>
      </c>
      <c r="F69" s="202"/>
      <c r="G69" s="156">
        <v>13991</v>
      </c>
      <c r="H69" s="157">
        <v>13236</v>
      </c>
      <c r="I69" s="156">
        <v>6688</v>
      </c>
      <c r="J69" s="163">
        <v>6168</v>
      </c>
      <c r="K69" s="202"/>
      <c r="L69" s="156">
        <v>19958</v>
      </c>
      <c r="M69" s="186">
        <v>19341</v>
      </c>
      <c r="N69" s="156">
        <v>11046</v>
      </c>
      <c r="O69" s="170">
        <v>10546</v>
      </c>
      <c r="P69" s="196"/>
    </row>
    <row r="70" spans="1:16" x14ac:dyDescent="0.2">
      <c r="A70" s="243" t="s">
        <v>114</v>
      </c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</row>
    <row r="71" spans="1:16" x14ac:dyDescent="0.2">
      <c r="A71" s="175" t="s">
        <v>45</v>
      </c>
      <c r="B71" s="146">
        <v>6243</v>
      </c>
      <c r="C71" s="147">
        <v>6121</v>
      </c>
      <c r="D71" s="146">
        <v>3466</v>
      </c>
      <c r="E71" s="165">
        <v>3361</v>
      </c>
      <c r="F71" s="203"/>
      <c r="G71" s="146">
        <v>6071</v>
      </c>
      <c r="H71" s="147">
        <v>5800</v>
      </c>
      <c r="I71" s="146">
        <v>3224</v>
      </c>
      <c r="J71" s="158">
        <v>3005</v>
      </c>
      <c r="K71" s="203"/>
      <c r="L71" s="146">
        <v>8614</v>
      </c>
      <c r="M71" s="181">
        <v>8413</v>
      </c>
      <c r="N71" s="146">
        <v>5377</v>
      </c>
      <c r="O71" s="165">
        <v>5170</v>
      </c>
      <c r="P71" s="197"/>
    </row>
    <row r="72" spans="1:16" x14ac:dyDescent="0.2">
      <c r="A72" s="171" t="s">
        <v>46</v>
      </c>
      <c r="B72" s="148">
        <v>4451</v>
      </c>
      <c r="C72" s="149">
        <v>4380</v>
      </c>
      <c r="D72" s="148">
        <v>2127</v>
      </c>
      <c r="E72" s="166">
        <v>2075</v>
      </c>
      <c r="F72" s="201"/>
      <c r="G72" s="148">
        <v>4496</v>
      </c>
      <c r="H72" s="149">
        <v>4314</v>
      </c>
      <c r="I72" s="148">
        <v>1920</v>
      </c>
      <c r="J72" s="159">
        <v>1839</v>
      </c>
      <c r="K72" s="201"/>
      <c r="L72" s="148">
        <v>6161</v>
      </c>
      <c r="M72" s="182">
        <v>6007</v>
      </c>
      <c r="N72" s="148">
        <v>3357</v>
      </c>
      <c r="O72" s="166">
        <v>3261</v>
      </c>
      <c r="P72" s="195"/>
    </row>
    <row r="73" spans="1:16" x14ac:dyDescent="0.2">
      <c r="A73" s="172" t="s">
        <v>47</v>
      </c>
      <c r="B73" s="150">
        <v>4243</v>
      </c>
      <c r="C73" s="151">
        <v>4130</v>
      </c>
      <c r="D73" s="150">
        <v>2183</v>
      </c>
      <c r="E73" s="167">
        <v>2117</v>
      </c>
      <c r="F73" s="200"/>
      <c r="G73" s="150">
        <v>4182</v>
      </c>
      <c r="H73" s="151">
        <v>3956</v>
      </c>
      <c r="I73" s="150">
        <v>2003</v>
      </c>
      <c r="J73" s="160">
        <v>1832</v>
      </c>
      <c r="K73" s="200"/>
      <c r="L73" s="150">
        <v>5844</v>
      </c>
      <c r="M73" s="183">
        <v>5648</v>
      </c>
      <c r="N73" s="150">
        <v>3260</v>
      </c>
      <c r="O73" s="167">
        <v>3085</v>
      </c>
      <c r="P73" s="194"/>
    </row>
    <row r="74" spans="1:16" x14ac:dyDescent="0.2">
      <c r="A74" s="171" t="s">
        <v>48</v>
      </c>
      <c r="B74" s="148">
        <v>4664</v>
      </c>
      <c r="C74" s="149">
        <v>4511</v>
      </c>
      <c r="D74" s="148">
        <v>2145</v>
      </c>
      <c r="E74" s="166">
        <v>2063</v>
      </c>
      <c r="F74" s="201"/>
      <c r="G74" s="148">
        <v>4157</v>
      </c>
      <c r="H74" s="149">
        <v>3876</v>
      </c>
      <c r="I74" s="148">
        <v>2024</v>
      </c>
      <c r="J74" s="159">
        <v>1809</v>
      </c>
      <c r="K74" s="201"/>
      <c r="L74" s="148">
        <v>6052</v>
      </c>
      <c r="M74" s="182">
        <v>5805</v>
      </c>
      <c r="N74" s="148">
        <v>3248</v>
      </c>
      <c r="O74" s="166">
        <v>3046</v>
      </c>
      <c r="P74" s="195"/>
    </row>
    <row r="75" spans="1:16" x14ac:dyDescent="0.2">
      <c r="A75" s="176" t="s">
        <v>49</v>
      </c>
      <c r="B75" s="152">
        <v>1843</v>
      </c>
      <c r="C75" s="153">
        <v>1773</v>
      </c>
      <c r="D75" s="152">
        <v>641</v>
      </c>
      <c r="E75" s="168">
        <v>603</v>
      </c>
      <c r="F75" s="204"/>
      <c r="G75" s="152">
        <v>1685</v>
      </c>
      <c r="H75" s="153">
        <v>1536</v>
      </c>
      <c r="I75" s="152">
        <v>725</v>
      </c>
      <c r="J75" s="161">
        <v>651</v>
      </c>
      <c r="K75" s="204"/>
      <c r="L75" s="152">
        <v>2441</v>
      </c>
      <c r="M75" s="184">
        <v>2339</v>
      </c>
      <c r="N75" s="152">
        <v>1105</v>
      </c>
      <c r="O75" s="168">
        <v>1024</v>
      </c>
      <c r="P75" s="198"/>
    </row>
    <row r="76" spans="1:16" x14ac:dyDescent="0.2">
      <c r="A76" s="243" t="s">
        <v>116</v>
      </c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</row>
    <row r="77" spans="1:16" x14ac:dyDescent="0.2">
      <c r="A77" s="177" t="s">
        <v>115</v>
      </c>
      <c r="B77" s="154">
        <v>1861</v>
      </c>
      <c r="C77" s="155">
        <v>1821</v>
      </c>
      <c r="D77" s="154">
        <v>927</v>
      </c>
      <c r="E77" s="169">
        <v>906</v>
      </c>
      <c r="F77" s="199"/>
      <c r="G77" s="154">
        <v>1802</v>
      </c>
      <c r="H77" s="155">
        <v>1737</v>
      </c>
      <c r="I77" s="154">
        <v>832</v>
      </c>
      <c r="J77" s="162">
        <v>786</v>
      </c>
      <c r="K77" s="199"/>
      <c r="L77" s="154">
        <v>2498</v>
      </c>
      <c r="M77" s="185">
        <v>2452</v>
      </c>
      <c r="N77" s="154">
        <v>1424</v>
      </c>
      <c r="O77" s="169">
        <v>1380</v>
      </c>
      <c r="P77" s="193"/>
    </row>
    <row r="78" spans="1:16" x14ac:dyDescent="0.2">
      <c r="A78" s="172" t="s">
        <v>30</v>
      </c>
      <c r="B78" s="150">
        <v>574</v>
      </c>
      <c r="C78" s="151">
        <v>560</v>
      </c>
      <c r="D78" s="150">
        <v>329</v>
      </c>
      <c r="E78" s="167">
        <v>315</v>
      </c>
      <c r="F78" s="200"/>
      <c r="G78" s="150">
        <v>510</v>
      </c>
      <c r="H78" s="151">
        <v>486</v>
      </c>
      <c r="I78" s="150">
        <v>266</v>
      </c>
      <c r="J78" s="160">
        <v>235</v>
      </c>
      <c r="K78" s="200"/>
      <c r="L78" s="150">
        <v>777</v>
      </c>
      <c r="M78" s="183">
        <v>765</v>
      </c>
      <c r="N78" s="150">
        <v>469</v>
      </c>
      <c r="O78" s="167">
        <v>448</v>
      </c>
      <c r="P78" s="194"/>
    </row>
    <row r="79" spans="1:16" x14ac:dyDescent="0.2">
      <c r="A79" s="171" t="s">
        <v>31</v>
      </c>
      <c r="B79" s="148">
        <v>3808</v>
      </c>
      <c r="C79" s="149">
        <v>3739</v>
      </c>
      <c r="D79" s="148">
        <v>2210</v>
      </c>
      <c r="E79" s="166">
        <v>2139</v>
      </c>
      <c r="F79" s="201"/>
      <c r="G79" s="148">
        <v>3760</v>
      </c>
      <c r="H79" s="149">
        <v>3576</v>
      </c>
      <c r="I79" s="148">
        <v>2126</v>
      </c>
      <c r="J79" s="159">
        <v>1984</v>
      </c>
      <c r="K79" s="201"/>
      <c r="L79" s="148">
        <v>5339</v>
      </c>
      <c r="M79" s="182">
        <v>5196</v>
      </c>
      <c r="N79" s="148">
        <v>3484</v>
      </c>
      <c r="O79" s="166">
        <v>3342</v>
      </c>
      <c r="P79" s="195"/>
    </row>
    <row r="80" spans="1:16" x14ac:dyDescent="0.2">
      <c r="A80" s="172" t="s">
        <v>99</v>
      </c>
      <c r="B80" s="150">
        <v>196</v>
      </c>
      <c r="C80" s="151">
        <v>194</v>
      </c>
      <c r="D80" s="150">
        <v>86</v>
      </c>
      <c r="E80" s="167">
        <v>86</v>
      </c>
      <c r="F80" s="200"/>
      <c r="G80" s="150">
        <v>299</v>
      </c>
      <c r="H80" s="151">
        <v>286</v>
      </c>
      <c r="I80" s="150">
        <v>109</v>
      </c>
      <c r="J80" s="160">
        <v>103</v>
      </c>
      <c r="K80" s="200"/>
      <c r="L80" s="150">
        <v>381</v>
      </c>
      <c r="M80" s="183">
        <v>374</v>
      </c>
      <c r="N80" s="150">
        <v>173</v>
      </c>
      <c r="O80" s="167">
        <v>167</v>
      </c>
      <c r="P80" s="194"/>
    </row>
    <row r="81" spans="1:16" x14ac:dyDescent="0.2">
      <c r="A81" s="171" t="s">
        <v>32</v>
      </c>
      <c r="B81" s="148">
        <v>1890</v>
      </c>
      <c r="C81" s="149">
        <v>1854</v>
      </c>
      <c r="D81" s="148">
        <v>809</v>
      </c>
      <c r="E81" s="166">
        <v>788</v>
      </c>
      <c r="F81" s="201"/>
      <c r="G81" s="148">
        <v>1835</v>
      </c>
      <c r="H81" s="149">
        <v>1763</v>
      </c>
      <c r="I81" s="148">
        <v>697</v>
      </c>
      <c r="J81" s="159">
        <v>670</v>
      </c>
      <c r="K81" s="201"/>
      <c r="L81" s="148">
        <v>2611</v>
      </c>
      <c r="M81" s="182">
        <v>2539</v>
      </c>
      <c r="N81" s="148">
        <v>1276</v>
      </c>
      <c r="O81" s="166">
        <v>1246</v>
      </c>
      <c r="P81" s="195"/>
    </row>
    <row r="82" spans="1:16" x14ac:dyDescent="0.2">
      <c r="A82" s="172" t="s">
        <v>100</v>
      </c>
      <c r="B82" s="150">
        <v>441</v>
      </c>
      <c r="C82" s="151">
        <v>435</v>
      </c>
      <c r="D82" s="150">
        <v>247</v>
      </c>
      <c r="E82" s="167">
        <v>230</v>
      </c>
      <c r="F82" s="200"/>
      <c r="G82" s="150">
        <v>417</v>
      </c>
      <c r="H82" s="151">
        <v>398</v>
      </c>
      <c r="I82" s="150">
        <v>212</v>
      </c>
      <c r="J82" s="160">
        <v>202</v>
      </c>
      <c r="K82" s="200"/>
      <c r="L82" s="150">
        <v>631</v>
      </c>
      <c r="M82" s="183">
        <v>615</v>
      </c>
      <c r="N82" s="150">
        <v>379</v>
      </c>
      <c r="O82" s="167">
        <v>359</v>
      </c>
      <c r="P82" s="194"/>
    </row>
    <row r="83" spans="1:16" x14ac:dyDescent="0.2">
      <c r="A83" s="171" t="s">
        <v>33</v>
      </c>
      <c r="B83" s="148">
        <v>1925</v>
      </c>
      <c r="C83" s="149">
        <v>1897</v>
      </c>
      <c r="D83" s="148">
        <v>984</v>
      </c>
      <c r="E83" s="166">
        <v>971</v>
      </c>
      <c r="F83" s="201"/>
      <c r="G83" s="148">
        <v>1945</v>
      </c>
      <c r="H83" s="149">
        <v>1867</v>
      </c>
      <c r="I83" s="148">
        <v>902</v>
      </c>
      <c r="J83" s="159">
        <v>864</v>
      </c>
      <c r="K83" s="201"/>
      <c r="L83" s="148">
        <v>2538</v>
      </c>
      <c r="M83" s="182">
        <v>2479</v>
      </c>
      <c r="N83" s="148">
        <v>1529</v>
      </c>
      <c r="O83" s="166">
        <v>1490</v>
      </c>
      <c r="P83" s="195"/>
    </row>
    <row r="84" spans="1:16" x14ac:dyDescent="0.2">
      <c r="A84" s="172" t="s">
        <v>34</v>
      </c>
      <c r="B84" s="150">
        <v>1162</v>
      </c>
      <c r="C84" s="151">
        <v>1120</v>
      </c>
      <c r="D84" s="150">
        <v>521</v>
      </c>
      <c r="E84" s="167">
        <v>507</v>
      </c>
      <c r="F84" s="200"/>
      <c r="G84" s="150">
        <v>1136</v>
      </c>
      <c r="H84" s="151">
        <v>1089</v>
      </c>
      <c r="I84" s="150">
        <v>480</v>
      </c>
      <c r="J84" s="160">
        <v>439</v>
      </c>
      <c r="K84" s="200"/>
      <c r="L84" s="150">
        <v>1696</v>
      </c>
      <c r="M84" s="183">
        <v>1645</v>
      </c>
      <c r="N84" s="150">
        <v>832</v>
      </c>
      <c r="O84" s="167">
        <v>789</v>
      </c>
      <c r="P84" s="194"/>
    </row>
    <row r="85" spans="1:16" x14ac:dyDescent="0.2">
      <c r="A85" s="171" t="s">
        <v>35</v>
      </c>
      <c r="B85" s="148">
        <v>412</v>
      </c>
      <c r="C85" s="149">
        <v>405</v>
      </c>
      <c r="D85" s="148">
        <v>212</v>
      </c>
      <c r="E85" s="166">
        <v>208</v>
      </c>
      <c r="F85" s="201"/>
      <c r="G85" s="148">
        <v>443</v>
      </c>
      <c r="H85" s="149">
        <v>414</v>
      </c>
      <c r="I85" s="148">
        <v>224</v>
      </c>
      <c r="J85" s="159">
        <v>201</v>
      </c>
      <c r="K85" s="201"/>
      <c r="L85" s="148">
        <v>633</v>
      </c>
      <c r="M85" s="182">
        <v>610</v>
      </c>
      <c r="N85" s="148">
        <v>349</v>
      </c>
      <c r="O85" s="166">
        <v>330</v>
      </c>
      <c r="P85" s="195"/>
    </row>
    <row r="86" spans="1:16" x14ac:dyDescent="0.2">
      <c r="A86" s="172" t="s">
        <v>36</v>
      </c>
      <c r="B86" s="150">
        <v>323</v>
      </c>
      <c r="C86" s="151">
        <v>318</v>
      </c>
      <c r="D86" s="150">
        <v>135</v>
      </c>
      <c r="E86" s="167">
        <v>135</v>
      </c>
      <c r="F86" s="200"/>
      <c r="G86" s="150">
        <v>338</v>
      </c>
      <c r="H86" s="151">
        <v>328</v>
      </c>
      <c r="I86" s="150">
        <v>125</v>
      </c>
      <c r="J86" s="160">
        <v>113</v>
      </c>
      <c r="K86" s="200"/>
      <c r="L86" s="150">
        <v>457</v>
      </c>
      <c r="M86" s="183">
        <v>450</v>
      </c>
      <c r="N86" s="150">
        <v>225</v>
      </c>
      <c r="O86" s="167">
        <v>218</v>
      </c>
      <c r="P86" s="194"/>
    </row>
    <row r="87" spans="1:16" x14ac:dyDescent="0.2">
      <c r="A87" s="171" t="s">
        <v>37</v>
      </c>
      <c r="B87" s="148">
        <v>2346</v>
      </c>
      <c r="C87" s="149">
        <v>2288</v>
      </c>
      <c r="D87" s="148">
        <v>1315</v>
      </c>
      <c r="E87" s="166">
        <v>1267</v>
      </c>
      <c r="F87" s="201"/>
      <c r="G87" s="148">
        <v>2266</v>
      </c>
      <c r="H87" s="149">
        <v>2125</v>
      </c>
      <c r="I87" s="148">
        <v>1175</v>
      </c>
      <c r="J87" s="159">
        <v>1078</v>
      </c>
      <c r="K87" s="201"/>
      <c r="L87" s="148">
        <v>3058</v>
      </c>
      <c r="M87" s="182">
        <v>2943</v>
      </c>
      <c r="N87" s="148">
        <v>1854</v>
      </c>
      <c r="O87" s="166">
        <v>1748</v>
      </c>
      <c r="P87" s="195"/>
    </row>
    <row r="88" spans="1:16" x14ac:dyDescent="0.2">
      <c r="A88" s="172" t="s">
        <v>38</v>
      </c>
      <c r="B88" s="150">
        <v>529</v>
      </c>
      <c r="C88" s="151">
        <v>519</v>
      </c>
      <c r="D88" s="150">
        <v>229</v>
      </c>
      <c r="E88" s="167">
        <v>223</v>
      </c>
      <c r="F88" s="200"/>
      <c r="G88" s="150">
        <v>464</v>
      </c>
      <c r="H88" s="151">
        <v>442</v>
      </c>
      <c r="I88" s="150">
        <v>236</v>
      </c>
      <c r="J88" s="160">
        <v>212</v>
      </c>
      <c r="K88" s="200"/>
      <c r="L88" s="150">
        <v>731</v>
      </c>
      <c r="M88" s="183">
        <v>712</v>
      </c>
      <c r="N88" s="150">
        <v>393</v>
      </c>
      <c r="O88" s="167">
        <v>372</v>
      </c>
      <c r="P88" s="194"/>
    </row>
    <row r="89" spans="1:16" x14ac:dyDescent="0.2">
      <c r="A89" s="171" t="s">
        <v>39</v>
      </c>
      <c r="B89" s="148">
        <v>1936</v>
      </c>
      <c r="C89" s="149">
        <v>1862</v>
      </c>
      <c r="D89" s="148">
        <v>1085</v>
      </c>
      <c r="E89" s="166">
        <v>1056</v>
      </c>
      <c r="F89" s="201"/>
      <c r="G89" s="148">
        <v>1698</v>
      </c>
      <c r="H89" s="149">
        <v>1594</v>
      </c>
      <c r="I89" s="148">
        <v>952</v>
      </c>
      <c r="J89" s="159">
        <v>864</v>
      </c>
      <c r="K89" s="201"/>
      <c r="L89" s="148">
        <v>2478</v>
      </c>
      <c r="M89" s="182">
        <v>2368</v>
      </c>
      <c r="N89" s="148">
        <v>1529</v>
      </c>
      <c r="O89" s="166">
        <v>1447</v>
      </c>
      <c r="P89" s="195"/>
    </row>
    <row r="90" spans="1:16" x14ac:dyDescent="0.2">
      <c r="A90" s="172" t="s">
        <v>40</v>
      </c>
      <c r="B90" s="150">
        <v>1433</v>
      </c>
      <c r="C90" s="151">
        <v>1398</v>
      </c>
      <c r="D90" s="150">
        <v>603</v>
      </c>
      <c r="E90" s="167">
        <v>570</v>
      </c>
      <c r="F90" s="200"/>
      <c r="G90" s="150">
        <v>1267</v>
      </c>
      <c r="H90" s="151">
        <v>1171</v>
      </c>
      <c r="I90" s="150">
        <v>559</v>
      </c>
      <c r="J90" s="160">
        <v>486</v>
      </c>
      <c r="K90" s="200"/>
      <c r="L90" s="150">
        <v>1842</v>
      </c>
      <c r="M90" s="183">
        <v>1773</v>
      </c>
      <c r="N90" s="150">
        <v>921</v>
      </c>
      <c r="O90" s="167">
        <v>854</v>
      </c>
      <c r="P90" s="194"/>
    </row>
    <row r="91" spans="1:16" x14ac:dyDescent="0.2">
      <c r="A91" s="171" t="s">
        <v>41</v>
      </c>
      <c r="B91" s="148">
        <v>163</v>
      </c>
      <c r="C91" s="149">
        <v>154</v>
      </c>
      <c r="D91" s="148">
        <v>88</v>
      </c>
      <c r="E91" s="166">
        <v>82</v>
      </c>
      <c r="F91" s="201"/>
      <c r="G91" s="148">
        <v>163</v>
      </c>
      <c r="H91" s="149">
        <v>155</v>
      </c>
      <c r="I91" s="148">
        <v>86</v>
      </c>
      <c r="J91" s="159">
        <v>78</v>
      </c>
      <c r="K91" s="201"/>
      <c r="L91" s="148">
        <v>226</v>
      </c>
      <c r="M91" s="182">
        <v>217</v>
      </c>
      <c r="N91" s="148">
        <v>139</v>
      </c>
      <c r="O91" s="166">
        <v>127</v>
      </c>
      <c r="P91" s="195"/>
    </row>
    <row r="92" spans="1:16" x14ac:dyDescent="0.2">
      <c r="A92" s="172" t="s">
        <v>42</v>
      </c>
      <c r="B92" s="150">
        <v>603</v>
      </c>
      <c r="C92" s="151">
        <v>578</v>
      </c>
      <c r="D92" s="150">
        <v>141</v>
      </c>
      <c r="E92" s="167">
        <v>131</v>
      </c>
      <c r="F92" s="200"/>
      <c r="G92" s="150">
        <v>565</v>
      </c>
      <c r="H92" s="151">
        <v>515</v>
      </c>
      <c r="I92" s="150">
        <v>190</v>
      </c>
      <c r="J92" s="160">
        <v>170</v>
      </c>
      <c r="K92" s="200"/>
      <c r="L92" s="150">
        <v>776</v>
      </c>
      <c r="M92" s="183">
        <v>735</v>
      </c>
      <c r="N92" s="150">
        <v>265</v>
      </c>
      <c r="O92" s="167">
        <v>246</v>
      </c>
      <c r="P92" s="194"/>
    </row>
    <row r="93" spans="1:16" x14ac:dyDescent="0.2">
      <c r="A93" s="171" t="s">
        <v>43</v>
      </c>
      <c r="B93" s="148">
        <v>1462</v>
      </c>
      <c r="C93" s="149">
        <v>1411</v>
      </c>
      <c r="D93" s="148">
        <v>474</v>
      </c>
      <c r="E93" s="166">
        <v>443</v>
      </c>
      <c r="F93" s="201"/>
      <c r="G93" s="148">
        <v>1309</v>
      </c>
      <c r="H93" s="149">
        <v>1206</v>
      </c>
      <c r="I93" s="148">
        <v>502</v>
      </c>
      <c r="J93" s="159">
        <v>458</v>
      </c>
      <c r="K93" s="201"/>
      <c r="L93" s="148">
        <v>1916</v>
      </c>
      <c r="M93" s="182">
        <v>1850</v>
      </c>
      <c r="N93" s="148">
        <v>795</v>
      </c>
      <c r="O93" s="166">
        <v>742</v>
      </c>
      <c r="P93" s="195"/>
    </row>
    <row r="94" spans="1:16" x14ac:dyDescent="0.2">
      <c r="A94" s="173" t="s">
        <v>44</v>
      </c>
      <c r="B94" s="152">
        <v>381</v>
      </c>
      <c r="C94" s="153">
        <v>362</v>
      </c>
      <c r="D94" s="152">
        <v>167</v>
      </c>
      <c r="E94" s="168">
        <v>160</v>
      </c>
      <c r="F94" s="204"/>
      <c r="G94" s="152">
        <v>376</v>
      </c>
      <c r="H94" s="153">
        <v>331</v>
      </c>
      <c r="I94" s="152">
        <v>222</v>
      </c>
      <c r="J94" s="161">
        <v>193</v>
      </c>
      <c r="K94" s="204"/>
      <c r="L94" s="152">
        <v>526</v>
      </c>
      <c r="M94" s="184">
        <v>489</v>
      </c>
      <c r="N94" s="152">
        <v>309</v>
      </c>
      <c r="O94" s="168">
        <v>282</v>
      </c>
      <c r="P94" s="198"/>
    </row>
  </sheetData>
  <mergeCells count="26"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D94"/>
  <sheetViews>
    <sheetView zoomScaleNormal="100" zoomScaleSheetLayoutView="100" workbookViewId="0"/>
  </sheetViews>
  <sheetFormatPr defaultColWidth="9.140625" defaultRowHeight="12.75" x14ac:dyDescent="0.2"/>
  <cols>
    <col min="1" max="1" width="38.42578125" style="87" customWidth="1"/>
    <col min="2" max="4" width="10.7109375" style="87" customWidth="1"/>
    <col min="5" max="16384" width="9.140625" style="87"/>
  </cols>
  <sheetData>
    <row r="1" spans="1:4" s="145" customFormat="1" x14ac:dyDescent="0.2">
      <c r="A1" s="126" t="s">
        <v>128</v>
      </c>
      <c r="B1" s="142"/>
      <c r="C1" s="142"/>
      <c r="D1" s="142"/>
    </row>
    <row r="2" spans="1:4" s="145" customFormat="1" ht="13.5" thickBot="1" x14ac:dyDescent="0.25">
      <c r="A2" s="127" t="s">
        <v>17</v>
      </c>
      <c r="B2" s="142"/>
      <c r="C2" s="142"/>
      <c r="D2" s="83"/>
    </row>
    <row r="3" spans="1:4" s="145" customFormat="1" ht="13.5" customHeight="1" thickBot="1" x14ac:dyDescent="0.25">
      <c r="A3" s="281"/>
      <c r="B3" s="284" t="s">
        <v>126</v>
      </c>
      <c r="C3" s="308"/>
      <c r="D3" s="309"/>
    </row>
    <row r="4" spans="1:4" s="145" customFormat="1" ht="12.75" customHeight="1" x14ac:dyDescent="0.2">
      <c r="A4" s="281"/>
      <c r="B4" s="288" t="s">
        <v>135</v>
      </c>
      <c r="C4" s="289"/>
      <c r="D4" s="310"/>
    </row>
    <row r="5" spans="1:4" s="145" customFormat="1" ht="12.75" customHeight="1" x14ac:dyDescent="0.2">
      <c r="A5" s="311"/>
      <c r="B5" s="295" t="s">
        <v>19</v>
      </c>
      <c r="C5" s="303" t="s">
        <v>20</v>
      </c>
      <c r="D5" s="305" t="s">
        <v>129</v>
      </c>
    </row>
    <row r="6" spans="1:4" s="145" customFormat="1" ht="30" customHeight="1" thickBot="1" x14ac:dyDescent="0.25">
      <c r="A6" s="312"/>
      <c r="B6" s="296"/>
      <c r="C6" s="304"/>
      <c r="D6" s="306"/>
    </row>
    <row r="7" spans="1:4" x14ac:dyDescent="0.2">
      <c r="A7" s="174" t="s">
        <v>139</v>
      </c>
      <c r="B7" s="129">
        <v>32402</v>
      </c>
      <c r="C7" s="164">
        <v>31007</v>
      </c>
      <c r="D7" s="164">
        <v>5214</v>
      </c>
    </row>
    <row r="8" spans="1:4" x14ac:dyDescent="0.2">
      <c r="A8" s="240" t="s">
        <v>101</v>
      </c>
      <c r="B8" s="241"/>
      <c r="C8" s="241"/>
      <c r="D8" s="242"/>
    </row>
    <row r="9" spans="1:4" x14ac:dyDescent="0.2">
      <c r="A9" s="175" t="s">
        <v>6</v>
      </c>
      <c r="B9" s="146">
        <v>16083</v>
      </c>
      <c r="C9" s="165">
        <v>15408</v>
      </c>
      <c r="D9" s="165">
        <v>2606</v>
      </c>
    </row>
    <row r="10" spans="1:4" x14ac:dyDescent="0.2">
      <c r="A10" s="171" t="s">
        <v>7</v>
      </c>
      <c r="B10" s="148">
        <v>16319</v>
      </c>
      <c r="C10" s="166">
        <v>15599</v>
      </c>
      <c r="D10" s="166">
        <v>2608</v>
      </c>
    </row>
    <row r="11" spans="1:4" x14ac:dyDescent="0.2">
      <c r="A11" s="172" t="s">
        <v>56</v>
      </c>
      <c r="B11" s="150">
        <v>16145</v>
      </c>
      <c r="C11" s="167">
        <v>15400</v>
      </c>
      <c r="D11" s="167">
        <v>2793</v>
      </c>
    </row>
    <row r="12" spans="1:4" x14ac:dyDescent="0.2">
      <c r="A12" s="171" t="s">
        <v>57</v>
      </c>
      <c r="B12" s="148">
        <v>4131</v>
      </c>
      <c r="C12" s="166">
        <v>3864</v>
      </c>
      <c r="D12" s="166">
        <v>1111</v>
      </c>
    </row>
    <row r="13" spans="1:4" x14ac:dyDescent="0.2">
      <c r="A13" s="176" t="s">
        <v>58</v>
      </c>
      <c r="B13" s="152">
        <v>12014</v>
      </c>
      <c r="C13" s="168">
        <v>11536</v>
      </c>
      <c r="D13" s="168">
        <v>1682</v>
      </c>
    </row>
    <row r="14" spans="1:4" x14ac:dyDescent="0.2">
      <c r="A14" s="240" t="s">
        <v>103</v>
      </c>
      <c r="B14" s="241"/>
      <c r="C14" s="241"/>
      <c r="D14" s="242"/>
    </row>
    <row r="15" spans="1:4" x14ac:dyDescent="0.2">
      <c r="A15" s="177" t="s">
        <v>102</v>
      </c>
      <c r="B15" s="154">
        <v>1555</v>
      </c>
      <c r="C15" s="169">
        <v>1462</v>
      </c>
      <c r="D15" s="169">
        <v>718</v>
      </c>
    </row>
    <row r="16" spans="1:4" x14ac:dyDescent="0.2">
      <c r="A16" s="172" t="s">
        <v>59</v>
      </c>
      <c r="B16" s="150">
        <v>2273</v>
      </c>
      <c r="C16" s="167">
        <v>2157</v>
      </c>
      <c r="D16" s="167">
        <v>402</v>
      </c>
    </row>
    <row r="17" spans="1:4" x14ac:dyDescent="0.2">
      <c r="A17" s="171" t="s">
        <v>60</v>
      </c>
      <c r="B17" s="148">
        <v>3832</v>
      </c>
      <c r="C17" s="166">
        <v>3523</v>
      </c>
      <c r="D17" s="166">
        <v>960</v>
      </c>
    </row>
    <row r="18" spans="1:4" x14ac:dyDescent="0.2">
      <c r="A18" s="172" t="s">
        <v>61</v>
      </c>
      <c r="B18" s="150">
        <v>4613</v>
      </c>
      <c r="C18" s="167">
        <v>4361</v>
      </c>
      <c r="D18" s="167">
        <v>986</v>
      </c>
    </row>
    <row r="19" spans="1:4" x14ac:dyDescent="0.2">
      <c r="A19" s="171" t="s">
        <v>62</v>
      </c>
      <c r="B19" s="148">
        <v>6109</v>
      </c>
      <c r="C19" s="166">
        <v>5822</v>
      </c>
      <c r="D19" s="166">
        <v>1036</v>
      </c>
    </row>
    <row r="20" spans="1:4" x14ac:dyDescent="0.2">
      <c r="A20" s="172" t="s">
        <v>63</v>
      </c>
      <c r="B20" s="150">
        <v>5526</v>
      </c>
      <c r="C20" s="167">
        <v>5319</v>
      </c>
      <c r="D20" s="167">
        <v>825</v>
      </c>
    </row>
    <row r="21" spans="1:4" x14ac:dyDescent="0.2">
      <c r="A21" s="178" t="s">
        <v>64</v>
      </c>
      <c r="B21" s="156">
        <v>8494</v>
      </c>
      <c r="C21" s="170">
        <v>8362</v>
      </c>
      <c r="D21" s="170">
        <v>288</v>
      </c>
    </row>
    <row r="22" spans="1:4" x14ac:dyDescent="0.2">
      <c r="A22" s="240" t="s">
        <v>105</v>
      </c>
      <c r="B22" s="241"/>
      <c r="C22" s="241"/>
      <c r="D22" s="242"/>
    </row>
    <row r="23" spans="1:4" x14ac:dyDescent="0.2">
      <c r="A23" s="175" t="s">
        <v>104</v>
      </c>
      <c r="B23" s="146">
        <v>757</v>
      </c>
      <c r="C23" s="165">
        <v>705</v>
      </c>
      <c r="D23" s="165">
        <v>227</v>
      </c>
    </row>
    <row r="24" spans="1:4" x14ac:dyDescent="0.2">
      <c r="A24" s="171" t="s">
        <v>65</v>
      </c>
      <c r="B24" s="148">
        <v>3809</v>
      </c>
      <c r="C24" s="166">
        <v>3625</v>
      </c>
      <c r="D24" s="166">
        <v>843</v>
      </c>
    </row>
    <row r="25" spans="1:4" x14ac:dyDescent="0.2">
      <c r="A25" s="172" t="s">
        <v>66</v>
      </c>
      <c r="B25" s="150">
        <v>24173</v>
      </c>
      <c r="C25" s="167">
        <v>23242</v>
      </c>
      <c r="D25" s="167">
        <v>3397</v>
      </c>
    </row>
    <row r="26" spans="1:4" x14ac:dyDescent="0.2">
      <c r="A26" s="171" t="s">
        <v>67</v>
      </c>
      <c r="B26" s="148">
        <v>3275</v>
      </c>
      <c r="C26" s="166">
        <v>3066</v>
      </c>
      <c r="D26" s="166">
        <v>669</v>
      </c>
    </row>
    <row r="27" spans="1:4" x14ac:dyDescent="0.2">
      <c r="A27" s="176" t="s">
        <v>68</v>
      </c>
      <c r="B27" s="152">
        <v>388</v>
      </c>
      <c r="C27" s="168">
        <v>369</v>
      </c>
      <c r="D27" s="168">
        <v>77</v>
      </c>
    </row>
    <row r="28" spans="1:4" x14ac:dyDescent="0.2">
      <c r="A28" s="240" t="s">
        <v>107</v>
      </c>
      <c r="B28" s="241"/>
      <c r="C28" s="241"/>
      <c r="D28" s="242"/>
    </row>
    <row r="29" spans="1:4" x14ac:dyDescent="0.2">
      <c r="A29" s="177" t="s">
        <v>106</v>
      </c>
      <c r="B29" s="154">
        <v>5921</v>
      </c>
      <c r="C29" s="169">
        <v>5441</v>
      </c>
      <c r="D29" s="193"/>
    </row>
    <row r="30" spans="1:4" x14ac:dyDescent="0.2">
      <c r="A30" s="172" t="s">
        <v>69</v>
      </c>
      <c r="B30" s="150">
        <v>13565</v>
      </c>
      <c r="C30" s="167">
        <v>12915</v>
      </c>
      <c r="D30" s="194"/>
    </row>
    <row r="31" spans="1:4" x14ac:dyDescent="0.2">
      <c r="A31" s="171" t="s">
        <v>70</v>
      </c>
      <c r="B31" s="148">
        <v>9939</v>
      </c>
      <c r="C31" s="166">
        <v>9708</v>
      </c>
      <c r="D31" s="195"/>
    </row>
    <row r="32" spans="1:4" x14ac:dyDescent="0.2">
      <c r="A32" s="172" t="s">
        <v>71</v>
      </c>
      <c r="B32" s="150">
        <v>2826</v>
      </c>
      <c r="C32" s="167">
        <v>2792</v>
      </c>
      <c r="D32" s="194"/>
    </row>
    <row r="33" spans="1:4" x14ac:dyDescent="0.2">
      <c r="A33" s="178" t="s">
        <v>72</v>
      </c>
      <c r="B33" s="156">
        <v>150</v>
      </c>
      <c r="C33" s="170">
        <v>150</v>
      </c>
      <c r="D33" s="196"/>
    </row>
    <row r="34" spans="1:4" x14ac:dyDescent="0.2">
      <c r="A34" s="190" t="s">
        <v>109</v>
      </c>
      <c r="B34" s="191"/>
      <c r="C34" s="191"/>
      <c r="D34" s="192"/>
    </row>
    <row r="35" spans="1:4" x14ac:dyDescent="0.2">
      <c r="A35" s="175" t="s">
        <v>108</v>
      </c>
      <c r="B35" s="146">
        <v>2695</v>
      </c>
      <c r="C35" s="165">
        <v>2492</v>
      </c>
      <c r="D35" s="197"/>
    </row>
    <row r="36" spans="1:4" x14ac:dyDescent="0.2">
      <c r="A36" s="171" t="s">
        <v>73</v>
      </c>
      <c r="B36" s="148">
        <v>7527</v>
      </c>
      <c r="C36" s="166">
        <v>7035</v>
      </c>
      <c r="D36" s="195"/>
    </row>
    <row r="37" spans="1:4" x14ac:dyDescent="0.2">
      <c r="A37" s="172" t="s">
        <v>74</v>
      </c>
      <c r="B37" s="150">
        <v>186</v>
      </c>
      <c r="C37" s="167">
        <v>184</v>
      </c>
      <c r="D37" s="194"/>
    </row>
    <row r="38" spans="1:4" x14ac:dyDescent="0.2">
      <c r="A38" s="171" t="s">
        <v>75</v>
      </c>
      <c r="B38" s="148">
        <v>1057</v>
      </c>
      <c r="C38" s="166">
        <v>1005</v>
      </c>
      <c r="D38" s="195"/>
    </row>
    <row r="39" spans="1:4" x14ac:dyDescent="0.2">
      <c r="A39" s="172" t="s">
        <v>76</v>
      </c>
      <c r="B39" s="150">
        <v>3215</v>
      </c>
      <c r="C39" s="167">
        <v>3003</v>
      </c>
      <c r="D39" s="194"/>
    </row>
    <row r="40" spans="1:4" x14ac:dyDescent="0.2">
      <c r="A40" s="171" t="s">
        <v>132</v>
      </c>
      <c r="B40" s="148">
        <v>3590</v>
      </c>
      <c r="C40" s="166">
        <v>3510</v>
      </c>
      <c r="D40" s="195"/>
    </row>
    <row r="41" spans="1:4" x14ac:dyDescent="0.2">
      <c r="A41" s="172" t="s">
        <v>77</v>
      </c>
      <c r="B41" s="150">
        <v>88</v>
      </c>
      <c r="C41" s="167">
        <v>83</v>
      </c>
      <c r="D41" s="194"/>
    </row>
    <row r="42" spans="1:4" x14ac:dyDescent="0.2">
      <c r="A42" s="171" t="s">
        <v>78</v>
      </c>
      <c r="B42" s="148">
        <v>10859</v>
      </c>
      <c r="C42" s="166">
        <v>10588</v>
      </c>
      <c r="D42" s="195"/>
    </row>
    <row r="43" spans="1:4" x14ac:dyDescent="0.2">
      <c r="A43" s="172" t="s">
        <v>79</v>
      </c>
      <c r="B43" s="150">
        <v>2475</v>
      </c>
      <c r="C43" s="167">
        <v>2409</v>
      </c>
      <c r="D43" s="194"/>
    </row>
    <row r="44" spans="1:4" x14ac:dyDescent="0.2">
      <c r="A44" s="178" t="s">
        <v>133</v>
      </c>
      <c r="B44" s="156">
        <v>709</v>
      </c>
      <c r="C44" s="170">
        <v>697</v>
      </c>
      <c r="D44" s="196"/>
    </row>
    <row r="45" spans="1:4" x14ac:dyDescent="0.2">
      <c r="A45" s="190" t="s">
        <v>110</v>
      </c>
      <c r="B45" s="191"/>
      <c r="C45" s="191"/>
      <c r="D45" s="192"/>
    </row>
    <row r="46" spans="1:4" x14ac:dyDescent="0.2">
      <c r="A46" s="175" t="s">
        <v>134</v>
      </c>
      <c r="B46" s="146">
        <v>2695</v>
      </c>
      <c r="C46" s="165">
        <v>2492</v>
      </c>
      <c r="D46" s="197"/>
    </row>
    <row r="47" spans="1:4" x14ac:dyDescent="0.2">
      <c r="A47" s="171" t="s">
        <v>80</v>
      </c>
      <c r="B47" s="148">
        <v>5427</v>
      </c>
      <c r="C47" s="166">
        <v>5035</v>
      </c>
      <c r="D47" s="195"/>
    </row>
    <row r="48" spans="1:4" x14ac:dyDescent="0.2">
      <c r="A48" s="172" t="s">
        <v>81</v>
      </c>
      <c r="B48" s="150">
        <v>1056</v>
      </c>
      <c r="C48" s="167">
        <v>1034</v>
      </c>
      <c r="D48" s="194"/>
    </row>
    <row r="49" spans="1:4" x14ac:dyDescent="0.2">
      <c r="A49" s="171" t="s">
        <v>82</v>
      </c>
      <c r="B49" s="148">
        <v>726</v>
      </c>
      <c r="C49" s="166">
        <v>670</v>
      </c>
      <c r="D49" s="195"/>
    </row>
    <row r="50" spans="1:4" x14ac:dyDescent="0.2">
      <c r="A50" s="172" t="s">
        <v>83</v>
      </c>
      <c r="B50" s="150">
        <v>186</v>
      </c>
      <c r="C50" s="167">
        <v>184</v>
      </c>
      <c r="D50" s="194"/>
    </row>
    <row r="51" spans="1:4" x14ac:dyDescent="0.2">
      <c r="A51" s="171" t="s">
        <v>84</v>
      </c>
      <c r="B51" s="148">
        <v>1057</v>
      </c>
      <c r="C51" s="166">
        <v>1005</v>
      </c>
      <c r="D51" s="195"/>
    </row>
    <row r="52" spans="1:4" x14ac:dyDescent="0.2">
      <c r="A52" s="172" t="s">
        <v>85</v>
      </c>
      <c r="B52" s="150">
        <v>3678</v>
      </c>
      <c r="C52" s="167">
        <v>3593</v>
      </c>
      <c r="D52" s="194"/>
    </row>
    <row r="53" spans="1:4" x14ac:dyDescent="0.2">
      <c r="A53" s="171" t="s">
        <v>86</v>
      </c>
      <c r="B53" s="148">
        <v>175</v>
      </c>
      <c r="C53" s="166">
        <v>166</v>
      </c>
      <c r="D53" s="195"/>
    </row>
    <row r="54" spans="1:4" x14ac:dyDescent="0.2">
      <c r="A54" s="172" t="s">
        <v>87</v>
      </c>
      <c r="B54" s="150">
        <v>384</v>
      </c>
      <c r="C54" s="167">
        <v>363</v>
      </c>
      <c r="D54" s="194"/>
    </row>
    <row r="55" spans="1:4" x14ac:dyDescent="0.2">
      <c r="A55" s="171" t="s">
        <v>88</v>
      </c>
      <c r="B55" s="148">
        <v>283</v>
      </c>
      <c r="C55" s="166">
        <v>273</v>
      </c>
      <c r="D55" s="195"/>
    </row>
    <row r="56" spans="1:4" x14ac:dyDescent="0.2">
      <c r="A56" s="172" t="s">
        <v>89</v>
      </c>
      <c r="B56" s="150">
        <v>709</v>
      </c>
      <c r="C56" s="167">
        <v>697</v>
      </c>
      <c r="D56" s="194"/>
    </row>
    <row r="57" spans="1:4" x14ac:dyDescent="0.2">
      <c r="A57" s="171" t="s">
        <v>90</v>
      </c>
      <c r="B57" s="148">
        <v>1633</v>
      </c>
      <c r="C57" s="166">
        <v>1607</v>
      </c>
      <c r="D57" s="195"/>
    </row>
    <row r="58" spans="1:4" x14ac:dyDescent="0.2">
      <c r="A58" s="172" t="s">
        <v>91</v>
      </c>
      <c r="B58" s="150">
        <v>3215</v>
      </c>
      <c r="C58" s="167">
        <v>3003</v>
      </c>
      <c r="D58" s="194"/>
    </row>
    <row r="59" spans="1:4" x14ac:dyDescent="0.2">
      <c r="A59" s="171" t="s">
        <v>92</v>
      </c>
      <c r="B59" s="148">
        <v>8178</v>
      </c>
      <c r="C59" s="166">
        <v>8033</v>
      </c>
      <c r="D59" s="195"/>
    </row>
    <row r="60" spans="1:4" x14ac:dyDescent="0.2">
      <c r="A60" s="176" t="s">
        <v>93</v>
      </c>
      <c r="B60" s="152">
        <v>2999</v>
      </c>
      <c r="C60" s="168">
        <v>2851</v>
      </c>
      <c r="D60" s="198"/>
    </row>
    <row r="61" spans="1:4" x14ac:dyDescent="0.2">
      <c r="A61" s="190" t="s">
        <v>111</v>
      </c>
      <c r="B61" s="191"/>
      <c r="C61" s="191"/>
      <c r="D61" s="192"/>
    </row>
    <row r="62" spans="1:4" x14ac:dyDescent="0.2">
      <c r="A62" s="177" t="s">
        <v>136</v>
      </c>
      <c r="B62" s="154">
        <v>9570</v>
      </c>
      <c r="C62" s="169">
        <v>9245</v>
      </c>
      <c r="D62" s="193"/>
    </row>
    <row r="63" spans="1:4" x14ac:dyDescent="0.2">
      <c r="A63" s="172" t="s">
        <v>94</v>
      </c>
      <c r="B63" s="150">
        <v>7734</v>
      </c>
      <c r="C63" s="167">
        <v>7403</v>
      </c>
      <c r="D63" s="194"/>
    </row>
    <row r="64" spans="1:4" x14ac:dyDescent="0.2">
      <c r="A64" s="171" t="s">
        <v>95</v>
      </c>
      <c r="B64" s="148">
        <v>6965</v>
      </c>
      <c r="C64" s="166">
        <v>6644</v>
      </c>
      <c r="D64" s="195"/>
    </row>
    <row r="65" spans="1:4" x14ac:dyDescent="0.2">
      <c r="A65" s="172" t="s">
        <v>96</v>
      </c>
      <c r="B65" s="150">
        <v>2970</v>
      </c>
      <c r="C65" s="167">
        <v>2849</v>
      </c>
      <c r="D65" s="194"/>
    </row>
    <row r="66" spans="1:4" x14ac:dyDescent="0.2">
      <c r="A66" s="178" t="s">
        <v>97</v>
      </c>
      <c r="B66" s="156">
        <v>5162</v>
      </c>
      <c r="C66" s="170">
        <v>4866</v>
      </c>
      <c r="D66" s="196"/>
    </row>
    <row r="67" spans="1:4" x14ac:dyDescent="0.2">
      <c r="A67" s="190" t="s">
        <v>113</v>
      </c>
      <c r="B67" s="191"/>
      <c r="C67" s="191"/>
      <c r="D67" s="192"/>
    </row>
    <row r="68" spans="1:4" x14ac:dyDescent="0.2">
      <c r="A68" s="175" t="s">
        <v>112</v>
      </c>
      <c r="B68" s="146">
        <v>10235</v>
      </c>
      <c r="C68" s="165">
        <v>9722</v>
      </c>
      <c r="D68" s="197"/>
    </row>
    <row r="69" spans="1:4" x14ac:dyDescent="0.2">
      <c r="A69" s="178" t="s">
        <v>98</v>
      </c>
      <c r="B69" s="156">
        <v>22166</v>
      </c>
      <c r="C69" s="170">
        <v>21285</v>
      </c>
      <c r="D69" s="196"/>
    </row>
    <row r="70" spans="1:4" x14ac:dyDescent="0.2">
      <c r="A70" s="190" t="s">
        <v>114</v>
      </c>
      <c r="B70" s="191"/>
      <c r="C70" s="191"/>
      <c r="D70" s="192"/>
    </row>
    <row r="71" spans="1:4" x14ac:dyDescent="0.2">
      <c r="A71" s="175" t="s">
        <v>45</v>
      </c>
      <c r="B71" s="146">
        <v>9633</v>
      </c>
      <c r="C71" s="165">
        <v>9201</v>
      </c>
      <c r="D71" s="197"/>
    </row>
    <row r="72" spans="1:4" x14ac:dyDescent="0.2">
      <c r="A72" s="171" t="s">
        <v>46</v>
      </c>
      <c r="B72" s="148">
        <v>7246</v>
      </c>
      <c r="C72" s="166">
        <v>6988</v>
      </c>
      <c r="D72" s="195"/>
    </row>
    <row r="73" spans="1:4" x14ac:dyDescent="0.2">
      <c r="A73" s="172" t="s">
        <v>47</v>
      </c>
      <c r="B73" s="150">
        <v>6364</v>
      </c>
      <c r="C73" s="167">
        <v>6051</v>
      </c>
      <c r="D73" s="194"/>
    </row>
    <row r="74" spans="1:4" x14ac:dyDescent="0.2">
      <c r="A74" s="171" t="s">
        <v>48</v>
      </c>
      <c r="B74" s="148">
        <v>6378</v>
      </c>
      <c r="C74" s="166">
        <v>6094</v>
      </c>
      <c r="D74" s="195"/>
    </row>
    <row r="75" spans="1:4" x14ac:dyDescent="0.2">
      <c r="A75" s="176" t="s">
        <v>49</v>
      </c>
      <c r="B75" s="152">
        <v>2781</v>
      </c>
      <c r="C75" s="168">
        <v>2672</v>
      </c>
      <c r="D75" s="198"/>
    </row>
    <row r="76" spans="1:4" x14ac:dyDescent="0.2">
      <c r="A76" s="190" t="s">
        <v>116</v>
      </c>
      <c r="B76" s="191"/>
      <c r="C76" s="191"/>
      <c r="D76" s="192"/>
    </row>
    <row r="77" spans="1:4" x14ac:dyDescent="0.2">
      <c r="A77" s="177" t="s">
        <v>115</v>
      </c>
      <c r="B77" s="154">
        <v>2689</v>
      </c>
      <c r="C77" s="169">
        <v>2594</v>
      </c>
      <c r="D77" s="193"/>
    </row>
    <row r="78" spans="1:4" x14ac:dyDescent="0.2">
      <c r="A78" s="172" t="s">
        <v>30</v>
      </c>
      <c r="B78" s="150">
        <v>902</v>
      </c>
      <c r="C78" s="167">
        <v>851</v>
      </c>
      <c r="D78" s="194"/>
    </row>
    <row r="79" spans="1:4" x14ac:dyDescent="0.2">
      <c r="A79" s="171" t="s">
        <v>31</v>
      </c>
      <c r="B79" s="148">
        <v>6042</v>
      </c>
      <c r="C79" s="166">
        <v>5756</v>
      </c>
      <c r="D79" s="195"/>
    </row>
    <row r="80" spans="1:4" x14ac:dyDescent="0.2">
      <c r="A80" s="172" t="s">
        <v>99</v>
      </c>
      <c r="B80" s="150">
        <v>536</v>
      </c>
      <c r="C80" s="167">
        <v>521</v>
      </c>
      <c r="D80" s="194"/>
    </row>
    <row r="81" spans="1:4" x14ac:dyDescent="0.2">
      <c r="A81" s="171" t="s">
        <v>32</v>
      </c>
      <c r="B81" s="148">
        <v>2959</v>
      </c>
      <c r="C81" s="166">
        <v>2876</v>
      </c>
      <c r="D81" s="195"/>
    </row>
    <row r="82" spans="1:4" x14ac:dyDescent="0.2">
      <c r="A82" s="172" t="s">
        <v>100</v>
      </c>
      <c r="B82" s="150">
        <v>862</v>
      </c>
      <c r="C82" s="167">
        <v>824</v>
      </c>
      <c r="D82" s="194"/>
    </row>
    <row r="83" spans="1:4" x14ac:dyDescent="0.2">
      <c r="A83" s="171" t="s">
        <v>33</v>
      </c>
      <c r="B83" s="148">
        <v>2889</v>
      </c>
      <c r="C83" s="166">
        <v>2766</v>
      </c>
      <c r="D83" s="195"/>
    </row>
    <row r="84" spans="1:4" x14ac:dyDescent="0.2">
      <c r="A84" s="172" t="s">
        <v>34</v>
      </c>
      <c r="B84" s="150">
        <v>1954</v>
      </c>
      <c r="C84" s="167">
        <v>1866</v>
      </c>
      <c r="D84" s="194"/>
    </row>
    <row r="85" spans="1:4" x14ac:dyDescent="0.2">
      <c r="A85" s="171" t="s">
        <v>35</v>
      </c>
      <c r="B85" s="148">
        <v>771</v>
      </c>
      <c r="C85" s="166">
        <v>742</v>
      </c>
      <c r="D85" s="195"/>
    </row>
    <row r="86" spans="1:4" x14ac:dyDescent="0.2">
      <c r="A86" s="172" t="s">
        <v>36</v>
      </c>
      <c r="B86" s="150">
        <v>494</v>
      </c>
      <c r="C86" s="167">
        <v>483</v>
      </c>
      <c r="D86" s="194"/>
    </row>
    <row r="87" spans="1:4" x14ac:dyDescent="0.2">
      <c r="A87" s="171" t="s">
        <v>37</v>
      </c>
      <c r="B87" s="148">
        <v>3145</v>
      </c>
      <c r="C87" s="166">
        <v>2961</v>
      </c>
      <c r="D87" s="195"/>
    </row>
    <row r="88" spans="1:4" x14ac:dyDescent="0.2">
      <c r="A88" s="172" t="s">
        <v>38</v>
      </c>
      <c r="B88" s="150">
        <v>851</v>
      </c>
      <c r="C88" s="167">
        <v>784</v>
      </c>
      <c r="D88" s="194"/>
    </row>
    <row r="89" spans="1:4" x14ac:dyDescent="0.2">
      <c r="A89" s="171" t="s">
        <v>39</v>
      </c>
      <c r="B89" s="148">
        <v>2667</v>
      </c>
      <c r="C89" s="166">
        <v>2569</v>
      </c>
      <c r="D89" s="195"/>
    </row>
    <row r="90" spans="1:4" x14ac:dyDescent="0.2">
      <c r="A90" s="172" t="s">
        <v>40</v>
      </c>
      <c r="B90" s="150">
        <v>1824</v>
      </c>
      <c r="C90" s="167">
        <v>1742</v>
      </c>
      <c r="D90" s="194"/>
    </row>
    <row r="91" spans="1:4" x14ac:dyDescent="0.2">
      <c r="A91" s="171" t="s">
        <v>41</v>
      </c>
      <c r="B91" s="148">
        <v>244</v>
      </c>
      <c r="C91" s="166">
        <v>235</v>
      </c>
      <c r="D91" s="195"/>
    </row>
    <row r="92" spans="1:4" x14ac:dyDescent="0.2">
      <c r="A92" s="172" t="s">
        <v>42</v>
      </c>
      <c r="B92" s="150">
        <v>792</v>
      </c>
      <c r="C92" s="167">
        <v>765</v>
      </c>
      <c r="D92" s="194"/>
    </row>
    <row r="93" spans="1:4" x14ac:dyDescent="0.2">
      <c r="A93" s="171" t="s">
        <v>43</v>
      </c>
      <c r="B93" s="148">
        <v>1975</v>
      </c>
      <c r="C93" s="166">
        <v>1904</v>
      </c>
      <c r="D93" s="195"/>
    </row>
    <row r="94" spans="1:4" x14ac:dyDescent="0.2">
      <c r="A94" s="173" t="s">
        <v>44</v>
      </c>
      <c r="B94" s="152">
        <v>806</v>
      </c>
      <c r="C94" s="168">
        <v>768</v>
      </c>
      <c r="D94" s="198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AA67"/>
  <sheetViews>
    <sheetView showGridLines="0" zoomScaleNormal="100" zoomScaleSheetLayoutView="100" workbookViewId="0"/>
  </sheetViews>
  <sheetFormatPr defaultRowHeight="15" x14ac:dyDescent="0.2"/>
  <cols>
    <col min="1" max="1" width="30.85546875" style="2" customWidth="1"/>
    <col min="2" max="2" width="8" style="117" customWidth="1"/>
    <col min="3" max="4" width="7.42578125" style="117" customWidth="1"/>
    <col min="5" max="5" width="8.7109375" style="117" customWidth="1"/>
    <col min="6" max="6" width="13.28515625" style="117" customWidth="1"/>
    <col min="7" max="7" width="1.140625" style="11" customWidth="1"/>
    <col min="8" max="8" width="8" style="117" customWidth="1"/>
    <col min="9" max="10" width="7.42578125" style="117" customWidth="1"/>
    <col min="11" max="11" width="8.7109375" style="117" customWidth="1"/>
    <col min="12" max="12" width="13.28515625" style="117" customWidth="1"/>
    <col min="13" max="13" width="1.140625" style="11" customWidth="1"/>
    <col min="14" max="14" width="16.28515625" style="117" customWidth="1"/>
    <col min="15" max="15" width="5.140625" style="8" customWidth="1"/>
    <col min="16" max="16" width="9.140625" style="8"/>
    <col min="17" max="18" width="7.7109375" style="8" bestFit="1" customWidth="1"/>
    <col min="19" max="20" width="6.42578125" style="8" bestFit="1" customWidth="1"/>
    <col min="21" max="21" width="7.7109375" style="8" customWidth="1"/>
    <col min="22" max="220" width="9.140625" style="8"/>
    <col min="221" max="221" width="36.5703125" style="8" bestFit="1" customWidth="1"/>
    <col min="222" max="222" width="16.140625" style="8" bestFit="1" customWidth="1"/>
    <col min="223" max="223" width="17.140625" style="8" bestFit="1" customWidth="1"/>
    <col min="224" max="225" width="19.5703125" style="8" bestFit="1" customWidth="1"/>
    <col min="226" max="226" width="20.7109375" style="8" bestFit="1" customWidth="1"/>
    <col min="227" max="227" width="21.85546875" style="8" bestFit="1" customWidth="1"/>
    <col min="228" max="229" width="24.140625" style="8" bestFit="1" customWidth="1"/>
    <col min="230" max="476" width="9.140625" style="8"/>
    <col min="477" max="477" width="36.5703125" style="8" bestFit="1" customWidth="1"/>
    <col min="478" max="478" width="16.140625" style="8" bestFit="1" customWidth="1"/>
    <col min="479" max="479" width="17.140625" style="8" bestFit="1" customWidth="1"/>
    <col min="480" max="481" width="19.5703125" style="8" bestFit="1" customWidth="1"/>
    <col min="482" max="482" width="20.7109375" style="8" bestFit="1" customWidth="1"/>
    <col min="483" max="483" width="21.85546875" style="8" bestFit="1" customWidth="1"/>
    <col min="484" max="485" width="24.140625" style="8" bestFit="1" customWidth="1"/>
    <col min="486" max="732" width="9.140625" style="8"/>
    <col min="733" max="733" width="36.5703125" style="8" bestFit="1" customWidth="1"/>
    <col min="734" max="734" width="16.140625" style="8" bestFit="1" customWidth="1"/>
    <col min="735" max="735" width="17.140625" style="8" bestFit="1" customWidth="1"/>
    <col min="736" max="737" width="19.5703125" style="8" bestFit="1" customWidth="1"/>
    <col min="738" max="738" width="20.7109375" style="8" bestFit="1" customWidth="1"/>
    <col min="739" max="739" width="21.85546875" style="8" bestFit="1" customWidth="1"/>
    <col min="740" max="741" width="24.140625" style="8" bestFit="1" customWidth="1"/>
    <col min="742" max="988" width="9.140625" style="8"/>
    <col min="989" max="989" width="36.5703125" style="8" bestFit="1" customWidth="1"/>
    <col min="990" max="990" width="16.140625" style="8" bestFit="1" customWidth="1"/>
    <col min="991" max="991" width="17.140625" style="8" bestFit="1" customWidth="1"/>
    <col min="992" max="993" width="19.5703125" style="8" bestFit="1" customWidth="1"/>
    <col min="994" max="994" width="20.7109375" style="8" bestFit="1" customWidth="1"/>
    <col min="995" max="995" width="21.85546875" style="8" bestFit="1" customWidth="1"/>
    <col min="996" max="997" width="24.140625" style="8" bestFit="1" customWidth="1"/>
    <col min="998" max="1244" width="9.140625" style="8"/>
    <col min="1245" max="1245" width="36.5703125" style="8" bestFit="1" customWidth="1"/>
    <col min="1246" max="1246" width="16.140625" style="8" bestFit="1" customWidth="1"/>
    <col min="1247" max="1247" width="17.140625" style="8" bestFit="1" customWidth="1"/>
    <col min="1248" max="1249" width="19.5703125" style="8" bestFit="1" customWidth="1"/>
    <col min="1250" max="1250" width="20.7109375" style="8" bestFit="1" customWidth="1"/>
    <col min="1251" max="1251" width="21.85546875" style="8" bestFit="1" customWidth="1"/>
    <col min="1252" max="1253" width="24.140625" style="8" bestFit="1" customWidth="1"/>
    <col min="1254" max="1500" width="9.140625" style="8"/>
    <col min="1501" max="1501" width="36.5703125" style="8" bestFit="1" customWidth="1"/>
    <col min="1502" max="1502" width="16.140625" style="8" bestFit="1" customWidth="1"/>
    <col min="1503" max="1503" width="17.140625" style="8" bestFit="1" customWidth="1"/>
    <col min="1504" max="1505" width="19.5703125" style="8" bestFit="1" customWidth="1"/>
    <col min="1506" max="1506" width="20.7109375" style="8" bestFit="1" customWidth="1"/>
    <col min="1507" max="1507" width="21.85546875" style="8" bestFit="1" customWidth="1"/>
    <col min="1508" max="1509" width="24.140625" style="8" bestFit="1" customWidth="1"/>
    <col min="1510" max="1756" width="9.140625" style="8"/>
    <col min="1757" max="1757" width="36.5703125" style="8" bestFit="1" customWidth="1"/>
    <col min="1758" max="1758" width="16.140625" style="8" bestFit="1" customWidth="1"/>
    <col min="1759" max="1759" width="17.140625" style="8" bestFit="1" customWidth="1"/>
    <col min="1760" max="1761" width="19.5703125" style="8" bestFit="1" customWidth="1"/>
    <col min="1762" max="1762" width="20.7109375" style="8" bestFit="1" customWidth="1"/>
    <col min="1763" max="1763" width="21.85546875" style="8" bestFit="1" customWidth="1"/>
    <col min="1764" max="1765" width="24.140625" style="8" bestFit="1" customWidth="1"/>
    <col min="1766" max="2012" width="9.140625" style="8"/>
    <col min="2013" max="2013" width="36.5703125" style="8" bestFit="1" customWidth="1"/>
    <col min="2014" max="2014" width="16.140625" style="8" bestFit="1" customWidth="1"/>
    <col min="2015" max="2015" width="17.140625" style="8" bestFit="1" customWidth="1"/>
    <col min="2016" max="2017" width="19.5703125" style="8" bestFit="1" customWidth="1"/>
    <col min="2018" max="2018" width="20.7109375" style="8" bestFit="1" customWidth="1"/>
    <col min="2019" max="2019" width="21.85546875" style="8" bestFit="1" customWidth="1"/>
    <col min="2020" max="2021" width="24.140625" style="8" bestFit="1" customWidth="1"/>
    <col min="2022" max="2268" width="9.140625" style="8"/>
    <col min="2269" max="2269" width="36.5703125" style="8" bestFit="1" customWidth="1"/>
    <col min="2270" max="2270" width="16.140625" style="8" bestFit="1" customWidth="1"/>
    <col min="2271" max="2271" width="17.140625" style="8" bestFit="1" customWidth="1"/>
    <col min="2272" max="2273" width="19.5703125" style="8" bestFit="1" customWidth="1"/>
    <col min="2274" max="2274" width="20.7109375" style="8" bestFit="1" customWidth="1"/>
    <col min="2275" max="2275" width="21.85546875" style="8" bestFit="1" customWidth="1"/>
    <col min="2276" max="2277" width="24.140625" style="8" bestFit="1" customWidth="1"/>
    <col min="2278" max="2524" width="9.140625" style="8"/>
    <col min="2525" max="2525" width="36.5703125" style="8" bestFit="1" customWidth="1"/>
    <col min="2526" max="2526" width="16.140625" style="8" bestFit="1" customWidth="1"/>
    <col min="2527" max="2527" width="17.140625" style="8" bestFit="1" customWidth="1"/>
    <col min="2528" max="2529" width="19.5703125" style="8" bestFit="1" customWidth="1"/>
    <col min="2530" max="2530" width="20.7109375" style="8" bestFit="1" customWidth="1"/>
    <col min="2531" max="2531" width="21.85546875" style="8" bestFit="1" customWidth="1"/>
    <col min="2532" max="2533" width="24.140625" style="8" bestFit="1" customWidth="1"/>
    <col min="2534" max="2780" width="9.140625" style="8"/>
    <col min="2781" max="2781" width="36.5703125" style="8" bestFit="1" customWidth="1"/>
    <col min="2782" max="2782" width="16.140625" style="8" bestFit="1" customWidth="1"/>
    <col min="2783" max="2783" width="17.140625" style="8" bestFit="1" customWidth="1"/>
    <col min="2784" max="2785" width="19.5703125" style="8" bestFit="1" customWidth="1"/>
    <col min="2786" max="2786" width="20.7109375" style="8" bestFit="1" customWidth="1"/>
    <col min="2787" max="2787" width="21.85546875" style="8" bestFit="1" customWidth="1"/>
    <col min="2788" max="2789" width="24.140625" style="8" bestFit="1" customWidth="1"/>
    <col min="2790" max="3036" width="9.140625" style="8"/>
    <col min="3037" max="3037" width="36.5703125" style="8" bestFit="1" customWidth="1"/>
    <col min="3038" max="3038" width="16.140625" style="8" bestFit="1" customWidth="1"/>
    <col min="3039" max="3039" width="17.140625" style="8" bestFit="1" customWidth="1"/>
    <col min="3040" max="3041" width="19.5703125" style="8" bestFit="1" customWidth="1"/>
    <col min="3042" max="3042" width="20.7109375" style="8" bestFit="1" customWidth="1"/>
    <col min="3043" max="3043" width="21.85546875" style="8" bestFit="1" customWidth="1"/>
    <col min="3044" max="3045" width="24.140625" style="8" bestFit="1" customWidth="1"/>
    <col min="3046" max="3292" width="9.140625" style="8"/>
    <col min="3293" max="3293" width="36.5703125" style="8" bestFit="1" customWidth="1"/>
    <col min="3294" max="3294" width="16.140625" style="8" bestFit="1" customWidth="1"/>
    <col min="3295" max="3295" width="17.140625" style="8" bestFit="1" customWidth="1"/>
    <col min="3296" max="3297" width="19.5703125" style="8" bestFit="1" customWidth="1"/>
    <col min="3298" max="3298" width="20.7109375" style="8" bestFit="1" customWidth="1"/>
    <col min="3299" max="3299" width="21.85546875" style="8" bestFit="1" customWidth="1"/>
    <col min="3300" max="3301" width="24.140625" style="8" bestFit="1" customWidth="1"/>
    <col min="3302" max="3548" width="9.140625" style="8"/>
    <col min="3549" max="3549" width="36.5703125" style="8" bestFit="1" customWidth="1"/>
    <col min="3550" max="3550" width="16.140625" style="8" bestFit="1" customWidth="1"/>
    <col min="3551" max="3551" width="17.140625" style="8" bestFit="1" customWidth="1"/>
    <col min="3552" max="3553" width="19.5703125" style="8" bestFit="1" customWidth="1"/>
    <col min="3554" max="3554" width="20.7109375" style="8" bestFit="1" customWidth="1"/>
    <col min="3555" max="3555" width="21.85546875" style="8" bestFit="1" customWidth="1"/>
    <col min="3556" max="3557" width="24.140625" style="8" bestFit="1" customWidth="1"/>
    <col min="3558" max="3804" width="9.140625" style="8"/>
    <col min="3805" max="3805" width="36.5703125" style="8" bestFit="1" customWidth="1"/>
    <col min="3806" max="3806" width="16.140625" style="8" bestFit="1" customWidth="1"/>
    <col min="3807" max="3807" width="17.140625" style="8" bestFit="1" customWidth="1"/>
    <col min="3808" max="3809" width="19.5703125" style="8" bestFit="1" customWidth="1"/>
    <col min="3810" max="3810" width="20.7109375" style="8" bestFit="1" customWidth="1"/>
    <col min="3811" max="3811" width="21.85546875" style="8" bestFit="1" customWidth="1"/>
    <col min="3812" max="3813" width="24.140625" style="8" bestFit="1" customWidth="1"/>
    <col min="3814" max="4060" width="9.140625" style="8"/>
    <col min="4061" max="4061" width="36.5703125" style="8" bestFit="1" customWidth="1"/>
    <col min="4062" max="4062" width="16.140625" style="8" bestFit="1" customWidth="1"/>
    <col min="4063" max="4063" width="17.140625" style="8" bestFit="1" customWidth="1"/>
    <col min="4064" max="4065" width="19.5703125" style="8" bestFit="1" customWidth="1"/>
    <col min="4066" max="4066" width="20.7109375" style="8" bestFit="1" customWidth="1"/>
    <col min="4067" max="4067" width="21.85546875" style="8" bestFit="1" customWidth="1"/>
    <col min="4068" max="4069" width="24.140625" style="8" bestFit="1" customWidth="1"/>
    <col min="4070" max="4316" width="9.140625" style="8"/>
    <col min="4317" max="4317" width="36.5703125" style="8" bestFit="1" customWidth="1"/>
    <col min="4318" max="4318" width="16.140625" style="8" bestFit="1" customWidth="1"/>
    <col min="4319" max="4319" width="17.140625" style="8" bestFit="1" customWidth="1"/>
    <col min="4320" max="4321" width="19.5703125" style="8" bestFit="1" customWidth="1"/>
    <col min="4322" max="4322" width="20.7109375" style="8" bestFit="1" customWidth="1"/>
    <col min="4323" max="4323" width="21.85546875" style="8" bestFit="1" customWidth="1"/>
    <col min="4324" max="4325" width="24.140625" style="8" bestFit="1" customWidth="1"/>
    <col min="4326" max="4572" width="9.140625" style="8"/>
    <col min="4573" max="4573" width="36.5703125" style="8" bestFit="1" customWidth="1"/>
    <col min="4574" max="4574" width="16.140625" style="8" bestFit="1" customWidth="1"/>
    <col min="4575" max="4575" width="17.140625" style="8" bestFit="1" customWidth="1"/>
    <col min="4576" max="4577" width="19.5703125" style="8" bestFit="1" customWidth="1"/>
    <col min="4578" max="4578" width="20.7109375" style="8" bestFit="1" customWidth="1"/>
    <col min="4579" max="4579" width="21.85546875" style="8" bestFit="1" customWidth="1"/>
    <col min="4580" max="4581" width="24.140625" style="8" bestFit="1" customWidth="1"/>
    <col min="4582" max="4828" width="9.140625" style="8"/>
    <col min="4829" max="4829" width="36.5703125" style="8" bestFit="1" customWidth="1"/>
    <col min="4830" max="4830" width="16.140625" style="8" bestFit="1" customWidth="1"/>
    <col min="4831" max="4831" width="17.140625" style="8" bestFit="1" customWidth="1"/>
    <col min="4832" max="4833" width="19.5703125" style="8" bestFit="1" customWidth="1"/>
    <col min="4834" max="4834" width="20.7109375" style="8" bestFit="1" customWidth="1"/>
    <col min="4835" max="4835" width="21.85546875" style="8" bestFit="1" customWidth="1"/>
    <col min="4836" max="4837" width="24.140625" style="8" bestFit="1" customWidth="1"/>
    <col min="4838" max="5084" width="9.140625" style="8"/>
    <col min="5085" max="5085" width="36.5703125" style="8" bestFit="1" customWidth="1"/>
    <col min="5086" max="5086" width="16.140625" style="8" bestFit="1" customWidth="1"/>
    <col min="5087" max="5087" width="17.140625" style="8" bestFit="1" customWidth="1"/>
    <col min="5088" max="5089" width="19.5703125" style="8" bestFit="1" customWidth="1"/>
    <col min="5090" max="5090" width="20.7109375" style="8" bestFit="1" customWidth="1"/>
    <col min="5091" max="5091" width="21.85546875" style="8" bestFit="1" customWidth="1"/>
    <col min="5092" max="5093" width="24.140625" style="8" bestFit="1" customWidth="1"/>
    <col min="5094" max="5340" width="9.140625" style="8"/>
    <col min="5341" max="5341" width="36.5703125" style="8" bestFit="1" customWidth="1"/>
    <col min="5342" max="5342" width="16.140625" style="8" bestFit="1" customWidth="1"/>
    <col min="5343" max="5343" width="17.140625" style="8" bestFit="1" customWidth="1"/>
    <col min="5344" max="5345" width="19.5703125" style="8" bestFit="1" customWidth="1"/>
    <col min="5346" max="5346" width="20.7109375" style="8" bestFit="1" customWidth="1"/>
    <col min="5347" max="5347" width="21.85546875" style="8" bestFit="1" customWidth="1"/>
    <col min="5348" max="5349" width="24.140625" style="8" bestFit="1" customWidth="1"/>
    <col min="5350" max="5596" width="9.140625" style="8"/>
    <col min="5597" max="5597" width="36.5703125" style="8" bestFit="1" customWidth="1"/>
    <col min="5598" max="5598" width="16.140625" style="8" bestFit="1" customWidth="1"/>
    <col min="5599" max="5599" width="17.140625" style="8" bestFit="1" customWidth="1"/>
    <col min="5600" max="5601" width="19.5703125" style="8" bestFit="1" customWidth="1"/>
    <col min="5602" max="5602" width="20.7109375" style="8" bestFit="1" customWidth="1"/>
    <col min="5603" max="5603" width="21.85546875" style="8" bestFit="1" customWidth="1"/>
    <col min="5604" max="5605" width="24.140625" style="8" bestFit="1" customWidth="1"/>
    <col min="5606" max="5852" width="9.140625" style="8"/>
    <col min="5853" max="5853" width="36.5703125" style="8" bestFit="1" customWidth="1"/>
    <col min="5854" max="5854" width="16.140625" style="8" bestFit="1" customWidth="1"/>
    <col min="5855" max="5855" width="17.140625" style="8" bestFit="1" customWidth="1"/>
    <col min="5856" max="5857" width="19.5703125" style="8" bestFit="1" customWidth="1"/>
    <col min="5858" max="5858" width="20.7109375" style="8" bestFit="1" customWidth="1"/>
    <col min="5859" max="5859" width="21.85546875" style="8" bestFit="1" customWidth="1"/>
    <col min="5860" max="5861" width="24.140625" style="8" bestFit="1" customWidth="1"/>
    <col min="5862" max="6108" width="9.140625" style="8"/>
    <col min="6109" max="6109" width="36.5703125" style="8" bestFit="1" customWidth="1"/>
    <col min="6110" max="6110" width="16.140625" style="8" bestFit="1" customWidth="1"/>
    <col min="6111" max="6111" width="17.140625" style="8" bestFit="1" customWidth="1"/>
    <col min="6112" max="6113" width="19.5703125" style="8" bestFit="1" customWidth="1"/>
    <col min="6114" max="6114" width="20.7109375" style="8" bestFit="1" customWidth="1"/>
    <col min="6115" max="6115" width="21.85546875" style="8" bestFit="1" customWidth="1"/>
    <col min="6116" max="6117" width="24.140625" style="8" bestFit="1" customWidth="1"/>
    <col min="6118" max="6364" width="9.140625" style="8"/>
    <col min="6365" max="6365" width="36.5703125" style="8" bestFit="1" customWidth="1"/>
    <col min="6366" max="6366" width="16.140625" style="8" bestFit="1" customWidth="1"/>
    <col min="6367" max="6367" width="17.140625" style="8" bestFit="1" customWidth="1"/>
    <col min="6368" max="6369" width="19.5703125" style="8" bestFit="1" customWidth="1"/>
    <col min="6370" max="6370" width="20.7109375" style="8" bestFit="1" customWidth="1"/>
    <col min="6371" max="6371" width="21.85546875" style="8" bestFit="1" customWidth="1"/>
    <col min="6372" max="6373" width="24.140625" style="8" bestFit="1" customWidth="1"/>
    <col min="6374" max="6620" width="9.140625" style="8"/>
    <col min="6621" max="6621" width="36.5703125" style="8" bestFit="1" customWidth="1"/>
    <col min="6622" max="6622" width="16.140625" style="8" bestFit="1" customWidth="1"/>
    <col min="6623" max="6623" width="17.140625" style="8" bestFit="1" customWidth="1"/>
    <col min="6624" max="6625" width="19.5703125" style="8" bestFit="1" customWidth="1"/>
    <col min="6626" max="6626" width="20.7109375" style="8" bestFit="1" customWidth="1"/>
    <col min="6627" max="6627" width="21.85546875" style="8" bestFit="1" customWidth="1"/>
    <col min="6628" max="6629" width="24.140625" style="8" bestFit="1" customWidth="1"/>
    <col min="6630" max="6876" width="9.140625" style="8"/>
    <col min="6877" max="6877" width="36.5703125" style="8" bestFit="1" customWidth="1"/>
    <col min="6878" max="6878" width="16.140625" style="8" bestFit="1" customWidth="1"/>
    <col min="6879" max="6879" width="17.140625" style="8" bestFit="1" customWidth="1"/>
    <col min="6880" max="6881" width="19.5703125" style="8" bestFit="1" customWidth="1"/>
    <col min="6882" max="6882" width="20.7109375" style="8" bestFit="1" customWidth="1"/>
    <col min="6883" max="6883" width="21.85546875" style="8" bestFit="1" customWidth="1"/>
    <col min="6884" max="6885" width="24.140625" style="8" bestFit="1" customWidth="1"/>
    <col min="6886" max="7132" width="9.140625" style="8"/>
    <col min="7133" max="7133" width="36.5703125" style="8" bestFit="1" customWidth="1"/>
    <col min="7134" max="7134" width="16.140625" style="8" bestFit="1" customWidth="1"/>
    <col min="7135" max="7135" width="17.140625" style="8" bestFit="1" customWidth="1"/>
    <col min="7136" max="7137" width="19.5703125" style="8" bestFit="1" customWidth="1"/>
    <col min="7138" max="7138" width="20.7109375" style="8" bestFit="1" customWidth="1"/>
    <col min="7139" max="7139" width="21.85546875" style="8" bestFit="1" customWidth="1"/>
    <col min="7140" max="7141" width="24.140625" style="8" bestFit="1" customWidth="1"/>
    <col min="7142" max="7388" width="9.140625" style="8"/>
    <col min="7389" max="7389" width="36.5703125" style="8" bestFit="1" customWidth="1"/>
    <col min="7390" max="7390" width="16.140625" style="8" bestFit="1" customWidth="1"/>
    <col min="7391" max="7391" width="17.140625" style="8" bestFit="1" customWidth="1"/>
    <col min="7392" max="7393" width="19.5703125" style="8" bestFit="1" customWidth="1"/>
    <col min="7394" max="7394" width="20.7109375" style="8" bestFit="1" customWidth="1"/>
    <col min="7395" max="7395" width="21.85546875" style="8" bestFit="1" customWidth="1"/>
    <col min="7396" max="7397" width="24.140625" style="8" bestFit="1" customWidth="1"/>
    <col min="7398" max="7644" width="9.140625" style="8"/>
    <col min="7645" max="7645" width="36.5703125" style="8" bestFit="1" customWidth="1"/>
    <col min="7646" max="7646" width="16.140625" style="8" bestFit="1" customWidth="1"/>
    <col min="7647" max="7647" width="17.140625" style="8" bestFit="1" customWidth="1"/>
    <col min="7648" max="7649" width="19.5703125" style="8" bestFit="1" customWidth="1"/>
    <col min="7650" max="7650" width="20.7109375" style="8" bestFit="1" customWidth="1"/>
    <col min="7651" max="7651" width="21.85546875" style="8" bestFit="1" customWidth="1"/>
    <col min="7652" max="7653" width="24.140625" style="8" bestFit="1" customWidth="1"/>
    <col min="7654" max="7900" width="9.140625" style="8"/>
    <col min="7901" max="7901" width="36.5703125" style="8" bestFit="1" customWidth="1"/>
    <col min="7902" max="7902" width="16.140625" style="8" bestFit="1" customWidth="1"/>
    <col min="7903" max="7903" width="17.140625" style="8" bestFit="1" customWidth="1"/>
    <col min="7904" max="7905" width="19.5703125" style="8" bestFit="1" customWidth="1"/>
    <col min="7906" max="7906" width="20.7109375" style="8" bestFit="1" customWidth="1"/>
    <col min="7907" max="7907" width="21.85546875" style="8" bestFit="1" customWidth="1"/>
    <col min="7908" max="7909" width="24.140625" style="8" bestFit="1" customWidth="1"/>
    <col min="7910" max="8156" width="9.140625" style="8"/>
    <col min="8157" max="8157" width="36.5703125" style="8" bestFit="1" customWidth="1"/>
    <col min="8158" max="8158" width="16.140625" style="8" bestFit="1" customWidth="1"/>
    <col min="8159" max="8159" width="17.140625" style="8" bestFit="1" customWidth="1"/>
    <col min="8160" max="8161" width="19.5703125" style="8" bestFit="1" customWidth="1"/>
    <col min="8162" max="8162" width="20.7109375" style="8" bestFit="1" customWidth="1"/>
    <col min="8163" max="8163" width="21.85546875" style="8" bestFit="1" customWidth="1"/>
    <col min="8164" max="8165" width="24.140625" style="8" bestFit="1" customWidth="1"/>
    <col min="8166" max="8412" width="9.140625" style="8"/>
    <col min="8413" max="8413" width="36.5703125" style="8" bestFit="1" customWidth="1"/>
    <col min="8414" max="8414" width="16.140625" style="8" bestFit="1" customWidth="1"/>
    <col min="8415" max="8415" width="17.140625" style="8" bestFit="1" customWidth="1"/>
    <col min="8416" max="8417" width="19.5703125" style="8" bestFit="1" customWidth="1"/>
    <col min="8418" max="8418" width="20.7109375" style="8" bestFit="1" customWidth="1"/>
    <col min="8419" max="8419" width="21.85546875" style="8" bestFit="1" customWidth="1"/>
    <col min="8420" max="8421" width="24.140625" style="8" bestFit="1" customWidth="1"/>
    <col min="8422" max="8668" width="9.140625" style="8"/>
    <col min="8669" max="8669" width="36.5703125" style="8" bestFit="1" customWidth="1"/>
    <col min="8670" max="8670" width="16.140625" style="8" bestFit="1" customWidth="1"/>
    <col min="8671" max="8671" width="17.140625" style="8" bestFit="1" customWidth="1"/>
    <col min="8672" max="8673" width="19.5703125" style="8" bestFit="1" customWidth="1"/>
    <col min="8674" max="8674" width="20.7109375" style="8" bestFit="1" customWidth="1"/>
    <col min="8675" max="8675" width="21.85546875" style="8" bestFit="1" customWidth="1"/>
    <col min="8676" max="8677" width="24.140625" style="8" bestFit="1" customWidth="1"/>
    <col min="8678" max="8924" width="9.140625" style="8"/>
    <col min="8925" max="8925" width="36.5703125" style="8" bestFit="1" customWidth="1"/>
    <col min="8926" max="8926" width="16.140625" style="8" bestFit="1" customWidth="1"/>
    <col min="8927" max="8927" width="17.140625" style="8" bestFit="1" customWidth="1"/>
    <col min="8928" max="8929" width="19.5703125" style="8" bestFit="1" customWidth="1"/>
    <col min="8930" max="8930" width="20.7109375" style="8" bestFit="1" customWidth="1"/>
    <col min="8931" max="8931" width="21.85546875" style="8" bestFit="1" customWidth="1"/>
    <col min="8932" max="8933" width="24.140625" style="8" bestFit="1" customWidth="1"/>
    <col min="8934" max="9180" width="9.140625" style="8"/>
    <col min="9181" max="9181" width="36.5703125" style="8" bestFit="1" customWidth="1"/>
    <col min="9182" max="9182" width="16.140625" style="8" bestFit="1" customWidth="1"/>
    <col min="9183" max="9183" width="17.140625" style="8" bestFit="1" customWidth="1"/>
    <col min="9184" max="9185" width="19.5703125" style="8" bestFit="1" customWidth="1"/>
    <col min="9186" max="9186" width="20.7109375" style="8" bestFit="1" customWidth="1"/>
    <col min="9187" max="9187" width="21.85546875" style="8" bestFit="1" customWidth="1"/>
    <col min="9188" max="9189" width="24.140625" style="8" bestFit="1" customWidth="1"/>
    <col min="9190" max="9436" width="9.140625" style="8"/>
    <col min="9437" max="9437" width="36.5703125" style="8" bestFit="1" customWidth="1"/>
    <col min="9438" max="9438" width="16.140625" style="8" bestFit="1" customWidth="1"/>
    <col min="9439" max="9439" width="17.140625" style="8" bestFit="1" customWidth="1"/>
    <col min="9440" max="9441" width="19.5703125" style="8" bestFit="1" customWidth="1"/>
    <col min="9442" max="9442" width="20.7109375" style="8" bestFit="1" customWidth="1"/>
    <col min="9443" max="9443" width="21.85546875" style="8" bestFit="1" customWidth="1"/>
    <col min="9444" max="9445" width="24.140625" style="8" bestFit="1" customWidth="1"/>
    <col min="9446" max="9692" width="9.140625" style="8"/>
    <col min="9693" max="9693" width="36.5703125" style="8" bestFit="1" customWidth="1"/>
    <col min="9694" max="9694" width="16.140625" style="8" bestFit="1" customWidth="1"/>
    <col min="9695" max="9695" width="17.140625" style="8" bestFit="1" customWidth="1"/>
    <col min="9696" max="9697" width="19.5703125" style="8" bestFit="1" customWidth="1"/>
    <col min="9698" max="9698" width="20.7109375" style="8" bestFit="1" customWidth="1"/>
    <col min="9699" max="9699" width="21.85546875" style="8" bestFit="1" customWidth="1"/>
    <col min="9700" max="9701" width="24.140625" style="8" bestFit="1" customWidth="1"/>
    <col min="9702" max="9948" width="9.140625" style="8"/>
    <col min="9949" max="9949" width="36.5703125" style="8" bestFit="1" customWidth="1"/>
    <col min="9950" max="9950" width="16.140625" style="8" bestFit="1" customWidth="1"/>
    <col min="9951" max="9951" width="17.140625" style="8" bestFit="1" customWidth="1"/>
    <col min="9952" max="9953" width="19.5703125" style="8" bestFit="1" customWidth="1"/>
    <col min="9954" max="9954" width="20.7109375" style="8" bestFit="1" customWidth="1"/>
    <col min="9955" max="9955" width="21.85546875" style="8" bestFit="1" customWidth="1"/>
    <col min="9956" max="9957" width="24.140625" style="8" bestFit="1" customWidth="1"/>
    <col min="9958" max="10204" width="9.140625" style="8"/>
    <col min="10205" max="10205" width="36.5703125" style="8" bestFit="1" customWidth="1"/>
    <col min="10206" max="10206" width="16.140625" style="8" bestFit="1" customWidth="1"/>
    <col min="10207" max="10207" width="17.140625" style="8" bestFit="1" customWidth="1"/>
    <col min="10208" max="10209" width="19.5703125" style="8" bestFit="1" customWidth="1"/>
    <col min="10210" max="10210" width="20.7109375" style="8" bestFit="1" customWidth="1"/>
    <col min="10211" max="10211" width="21.85546875" style="8" bestFit="1" customWidth="1"/>
    <col min="10212" max="10213" width="24.140625" style="8" bestFit="1" customWidth="1"/>
    <col min="10214" max="10460" width="9.140625" style="8"/>
    <col min="10461" max="10461" width="36.5703125" style="8" bestFit="1" customWidth="1"/>
    <col min="10462" max="10462" width="16.140625" style="8" bestFit="1" customWidth="1"/>
    <col min="10463" max="10463" width="17.140625" style="8" bestFit="1" customWidth="1"/>
    <col min="10464" max="10465" width="19.5703125" style="8" bestFit="1" customWidth="1"/>
    <col min="10466" max="10466" width="20.7109375" style="8" bestFit="1" customWidth="1"/>
    <col min="10467" max="10467" width="21.85546875" style="8" bestFit="1" customWidth="1"/>
    <col min="10468" max="10469" width="24.140625" style="8" bestFit="1" customWidth="1"/>
    <col min="10470" max="10716" width="9.140625" style="8"/>
    <col min="10717" max="10717" width="36.5703125" style="8" bestFit="1" customWidth="1"/>
    <col min="10718" max="10718" width="16.140625" style="8" bestFit="1" customWidth="1"/>
    <col min="10719" max="10719" width="17.140625" style="8" bestFit="1" customWidth="1"/>
    <col min="10720" max="10721" width="19.5703125" style="8" bestFit="1" customWidth="1"/>
    <col min="10722" max="10722" width="20.7109375" style="8" bestFit="1" customWidth="1"/>
    <col min="10723" max="10723" width="21.85546875" style="8" bestFit="1" customWidth="1"/>
    <col min="10724" max="10725" width="24.140625" style="8" bestFit="1" customWidth="1"/>
    <col min="10726" max="10972" width="9.140625" style="8"/>
    <col min="10973" max="10973" width="36.5703125" style="8" bestFit="1" customWidth="1"/>
    <col min="10974" max="10974" width="16.140625" style="8" bestFit="1" customWidth="1"/>
    <col min="10975" max="10975" width="17.140625" style="8" bestFit="1" customWidth="1"/>
    <col min="10976" max="10977" width="19.5703125" style="8" bestFit="1" customWidth="1"/>
    <col min="10978" max="10978" width="20.7109375" style="8" bestFit="1" customWidth="1"/>
    <col min="10979" max="10979" width="21.85546875" style="8" bestFit="1" customWidth="1"/>
    <col min="10980" max="10981" width="24.140625" style="8" bestFit="1" customWidth="1"/>
    <col min="10982" max="11228" width="9.140625" style="8"/>
    <col min="11229" max="11229" width="36.5703125" style="8" bestFit="1" customWidth="1"/>
    <col min="11230" max="11230" width="16.140625" style="8" bestFit="1" customWidth="1"/>
    <col min="11231" max="11231" width="17.140625" style="8" bestFit="1" customWidth="1"/>
    <col min="11232" max="11233" width="19.5703125" style="8" bestFit="1" customWidth="1"/>
    <col min="11234" max="11234" width="20.7109375" style="8" bestFit="1" customWidth="1"/>
    <col min="11235" max="11235" width="21.85546875" style="8" bestFit="1" customWidth="1"/>
    <col min="11236" max="11237" width="24.140625" style="8" bestFit="1" customWidth="1"/>
    <col min="11238" max="11484" width="9.140625" style="8"/>
    <col min="11485" max="11485" width="36.5703125" style="8" bestFit="1" customWidth="1"/>
    <col min="11486" max="11486" width="16.140625" style="8" bestFit="1" customWidth="1"/>
    <col min="11487" max="11487" width="17.140625" style="8" bestFit="1" customWidth="1"/>
    <col min="11488" max="11489" width="19.5703125" style="8" bestFit="1" customWidth="1"/>
    <col min="11490" max="11490" width="20.7109375" style="8" bestFit="1" customWidth="1"/>
    <col min="11491" max="11491" width="21.85546875" style="8" bestFit="1" customWidth="1"/>
    <col min="11492" max="11493" width="24.140625" style="8" bestFit="1" customWidth="1"/>
    <col min="11494" max="11740" width="9.140625" style="8"/>
    <col min="11741" max="11741" width="36.5703125" style="8" bestFit="1" customWidth="1"/>
    <col min="11742" max="11742" width="16.140625" style="8" bestFit="1" customWidth="1"/>
    <col min="11743" max="11743" width="17.140625" style="8" bestFit="1" customWidth="1"/>
    <col min="11744" max="11745" width="19.5703125" style="8" bestFit="1" customWidth="1"/>
    <col min="11746" max="11746" width="20.7109375" style="8" bestFit="1" customWidth="1"/>
    <col min="11747" max="11747" width="21.85546875" style="8" bestFit="1" customWidth="1"/>
    <col min="11748" max="11749" width="24.140625" style="8" bestFit="1" customWidth="1"/>
    <col min="11750" max="11996" width="9.140625" style="8"/>
    <col min="11997" max="11997" width="36.5703125" style="8" bestFit="1" customWidth="1"/>
    <col min="11998" max="11998" width="16.140625" style="8" bestFit="1" customWidth="1"/>
    <col min="11999" max="11999" width="17.140625" style="8" bestFit="1" customWidth="1"/>
    <col min="12000" max="12001" width="19.5703125" style="8" bestFit="1" customWidth="1"/>
    <col min="12002" max="12002" width="20.7109375" style="8" bestFit="1" customWidth="1"/>
    <col min="12003" max="12003" width="21.85546875" style="8" bestFit="1" customWidth="1"/>
    <col min="12004" max="12005" width="24.140625" style="8" bestFit="1" customWidth="1"/>
    <col min="12006" max="12252" width="9.140625" style="8"/>
    <col min="12253" max="12253" width="36.5703125" style="8" bestFit="1" customWidth="1"/>
    <col min="12254" max="12254" width="16.140625" style="8" bestFit="1" customWidth="1"/>
    <col min="12255" max="12255" width="17.140625" style="8" bestFit="1" customWidth="1"/>
    <col min="12256" max="12257" width="19.5703125" style="8" bestFit="1" customWidth="1"/>
    <col min="12258" max="12258" width="20.7109375" style="8" bestFit="1" customWidth="1"/>
    <col min="12259" max="12259" width="21.85546875" style="8" bestFit="1" customWidth="1"/>
    <col min="12260" max="12261" width="24.140625" style="8" bestFit="1" customWidth="1"/>
    <col min="12262" max="12508" width="9.140625" style="8"/>
    <col min="12509" max="12509" width="36.5703125" style="8" bestFit="1" customWidth="1"/>
    <col min="12510" max="12510" width="16.140625" style="8" bestFit="1" customWidth="1"/>
    <col min="12511" max="12511" width="17.140625" style="8" bestFit="1" customWidth="1"/>
    <col min="12512" max="12513" width="19.5703125" style="8" bestFit="1" customWidth="1"/>
    <col min="12514" max="12514" width="20.7109375" style="8" bestFit="1" customWidth="1"/>
    <col min="12515" max="12515" width="21.85546875" style="8" bestFit="1" customWidth="1"/>
    <col min="12516" max="12517" width="24.140625" style="8" bestFit="1" customWidth="1"/>
    <col min="12518" max="12764" width="9.140625" style="8"/>
    <col min="12765" max="12765" width="36.5703125" style="8" bestFit="1" customWidth="1"/>
    <col min="12766" max="12766" width="16.140625" style="8" bestFit="1" customWidth="1"/>
    <col min="12767" max="12767" width="17.140625" style="8" bestFit="1" customWidth="1"/>
    <col min="12768" max="12769" width="19.5703125" style="8" bestFit="1" customWidth="1"/>
    <col min="12770" max="12770" width="20.7109375" style="8" bestFit="1" customWidth="1"/>
    <col min="12771" max="12771" width="21.85546875" style="8" bestFit="1" customWidth="1"/>
    <col min="12772" max="12773" width="24.140625" style="8" bestFit="1" customWidth="1"/>
    <col min="12774" max="13020" width="9.140625" style="8"/>
    <col min="13021" max="13021" width="36.5703125" style="8" bestFit="1" customWidth="1"/>
    <col min="13022" max="13022" width="16.140625" style="8" bestFit="1" customWidth="1"/>
    <col min="13023" max="13023" width="17.140625" style="8" bestFit="1" customWidth="1"/>
    <col min="13024" max="13025" width="19.5703125" style="8" bestFit="1" customWidth="1"/>
    <col min="13026" max="13026" width="20.7109375" style="8" bestFit="1" customWidth="1"/>
    <col min="13027" max="13027" width="21.85546875" style="8" bestFit="1" customWidth="1"/>
    <col min="13028" max="13029" width="24.140625" style="8" bestFit="1" customWidth="1"/>
    <col min="13030" max="13276" width="9.140625" style="8"/>
    <col min="13277" max="13277" width="36.5703125" style="8" bestFit="1" customWidth="1"/>
    <col min="13278" max="13278" width="16.140625" style="8" bestFit="1" customWidth="1"/>
    <col min="13279" max="13279" width="17.140625" style="8" bestFit="1" customWidth="1"/>
    <col min="13280" max="13281" width="19.5703125" style="8" bestFit="1" customWidth="1"/>
    <col min="13282" max="13282" width="20.7109375" style="8" bestFit="1" customWidth="1"/>
    <col min="13283" max="13283" width="21.85546875" style="8" bestFit="1" customWidth="1"/>
    <col min="13284" max="13285" width="24.140625" style="8" bestFit="1" customWidth="1"/>
    <col min="13286" max="13532" width="9.140625" style="8"/>
    <col min="13533" max="13533" width="36.5703125" style="8" bestFit="1" customWidth="1"/>
    <col min="13534" max="13534" width="16.140625" style="8" bestFit="1" customWidth="1"/>
    <col min="13535" max="13535" width="17.140625" style="8" bestFit="1" customWidth="1"/>
    <col min="13536" max="13537" width="19.5703125" style="8" bestFit="1" customWidth="1"/>
    <col min="13538" max="13538" width="20.7109375" style="8" bestFit="1" customWidth="1"/>
    <col min="13539" max="13539" width="21.85546875" style="8" bestFit="1" customWidth="1"/>
    <col min="13540" max="13541" width="24.140625" style="8" bestFit="1" customWidth="1"/>
    <col min="13542" max="13788" width="9.140625" style="8"/>
    <col min="13789" max="13789" width="36.5703125" style="8" bestFit="1" customWidth="1"/>
    <col min="13790" max="13790" width="16.140625" style="8" bestFit="1" customWidth="1"/>
    <col min="13791" max="13791" width="17.140625" style="8" bestFit="1" customWidth="1"/>
    <col min="13792" max="13793" width="19.5703125" style="8" bestFit="1" customWidth="1"/>
    <col min="13794" max="13794" width="20.7109375" style="8" bestFit="1" customWidth="1"/>
    <col min="13795" max="13795" width="21.85546875" style="8" bestFit="1" customWidth="1"/>
    <col min="13796" max="13797" width="24.140625" style="8" bestFit="1" customWidth="1"/>
    <col min="13798" max="14044" width="9.140625" style="8"/>
    <col min="14045" max="14045" width="36.5703125" style="8" bestFit="1" customWidth="1"/>
    <col min="14046" max="14046" width="16.140625" style="8" bestFit="1" customWidth="1"/>
    <col min="14047" max="14047" width="17.140625" style="8" bestFit="1" customWidth="1"/>
    <col min="14048" max="14049" width="19.5703125" style="8" bestFit="1" customWidth="1"/>
    <col min="14050" max="14050" width="20.7109375" style="8" bestFit="1" customWidth="1"/>
    <col min="14051" max="14051" width="21.85546875" style="8" bestFit="1" customWidth="1"/>
    <col min="14052" max="14053" width="24.140625" style="8" bestFit="1" customWidth="1"/>
    <col min="14054" max="14300" width="9.140625" style="8"/>
    <col min="14301" max="14301" width="36.5703125" style="8" bestFit="1" customWidth="1"/>
    <col min="14302" max="14302" width="16.140625" style="8" bestFit="1" customWidth="1"/>
    <col min="14303" max="14303" width="17.140625" style="8" bestFit="1" customWidth="1"/>
    <col min="14304" max="14305" width="19.5703125" style="8" bestFit="1" customWidth="1"/>
    <col min="14306" max="14306" width="20.7109375" style="8" bestFit="1" customWidth="1"/>
    <col min="14307" max="14307" width="21.85546875" style="8" bestFit="1" customWidth="1"/>
    <col min="14308" max="14309" width="24.140625" style="8" bestFit="1" customWidth="1"/>
    <col min="14310" max="14556" width="9.140625" style="8"/>
    <col min="14557" max="14557" width="36.5703125" style="8" bestFit="1" customWidth="1"/>
    <col min="14558" max="14558" width="16.140625" style="8" bestFit="1" customWidth="1"/>
    <col min="14559" max="14559" width="17.140625" style="8" bestFit="1" customWidth="1"/>
    <col min="14560" max="14561" width="19.5703125" style="8" bestFit="1" customWidth="1"/>
    <col min="14562" max="14562" width="20.7109375" style="8" bestFit="1" customWidth="1"/>
    <col min="14563" max="14563" width="21.85546875" style="8" bestFit="1" customWidth="1"/>
    <col min="14564" max="14565" width="24.140625" style="8" bestFit="1" customWidth="1"/>
    <col min="14566" max="14812" width="9.140625" style="8"/>
    <col min="14813" max="14813" width="36.5703125" style="8" bestFit="1" customWidth="1"/>
    <col min="14814" max="14814" width="16.140625" style="8" bestFit="1" customWidth="1"/>
    <col min="14815" max="14815" width="17.140625" style="8" bestFit="1" customWidth="1"/>
    <col min="14816" max="14817" width="19.5703125" style="8" bestFit="1" customWidth="1"/>
    <col min="14818" max="14818" width="20.7109375" style="8" bestFit="1" customWidth="1"/>
    <col min="14819" max="14819" width="21.85546875" style="8" bestFit="1" customWidth="1"/>
    <col min="14820" max="14821" width="24.140625" style="8" bestFit="1" customWidth="1"/>
    <col min="14822" max="15068" width="9.140625" style="8"/>
    <col min="15069" max="15069" width="36.5703125" style="8" bestFit="1" customWidth="1"/>
    <col min="15070" max="15070" width="16.140625" style="8" bestFit="1" customWidth="1"/>
    <col min="15071" max="15071" width="17.140625" style="8" bestFit="1" customWidth="1"/>
    <col min="15072" max="15073" width="19.5703125" style="8" bestFit="1" customWidth="1"/>
    <col min="15074" max="15074" width="20.7109375" style="8" bestFit="1" customWidth="1"/>
    <col min="15075" max="15075" width="21.85546875" style="8" bestFit="1" customWidth="1"/>
    <col min="15076" max="15077" width="24.140625" style="8" bestFit="1" customWidth="1"/>
    <col min="15078" max="15324" width="9.140625" style="8"/>
    <col min="15325" max="15325" width="36.5703125" style="8" bestFit="1" customWidth="1"/>
    <col min="15326" max="15326" width="16.140625" style="8" bestFit="1" customWidth="1"/>
    <col min="15327" max="15327" width="17.140625" style="8" bestFit="1" customWidth="1"/>
    <col min="15328" max="15329" width="19.5703125" style="8" bestFit="1" customWidth="1"/>
    <col min="15330" max="15330" width="20.7109375" style="8" bestFit="1" customWidth="1"/>
    <col min="15331" max="15331" width="21.85546875" style="8" bestFit="1" customWidth="1"/>
    <col min="15332" max="15333" width="24.140625" style="8" bestFit="1" customWidth="1"/>
    <col min="15334" max="15580" width="9.140625" style="8"/>
    <col min="15581" max="15581" width="36.5703125" style="8" bestFit="1" customWidth="1"/>
    <col min="15582" max="15582" width="16.140625" style="8" bestFit="1" customWidth="1"/>
    <col min="15583" max="15583" width="17.140625" style="8" bestFit="1" customWidth="1"/>
    <col min="15584" max="15585" width="19.5703125" style="8" bestFit="1" customWidth="1"/>
    <col min="15586" max="15586" width="20.7109375" style="8" bestFit="1" customWidth="1"/>
    <col min="15587" max="15587" width="21.85546875" style="8" bestFit="1" customWidth="1"/>
    <col min="15588" max="15589" width="24.140625" style="8" bestFit="1" customWidth="1"/>
    <col min="15590" max="15836" width="9.140625" style="8"/>
    <col min="15837" max="15837" width="36.5703125" style="8" bestFit="1" customWidth="1"/>
    <col min="15838" max="15838" width="16.140625" style="8" bestFit="1" customWidth="1"/>
    <col min="15839" max="15839" width="17.140625" style="8" bestFit="1" customWidth="1"/>
    <col min="15840" max="15841" width="19.5703125" style="8" bestFit="1" customWidth="1"/>
    <col min="15842" max="15842" width="20.7109375" style="8" bestFit="1" customWidth="1"/>
    <col min="15843" max="15843" width="21.85546875" style="8" bestFit="1" customWidth="1"/>
    <col min="15844" max="15845" width="24.140625" style="8" bestFit="1" customWidth="1"/>
    <col min="15846" max="16384" width="9.140625" style="8"/>
  </cols>
  <sheetData>
    <row r="1" spans="1:27" s="1" customFormat="1" ht="21" customHeight="1" x14ac:dyDescent="0.2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17"/>
    </row>
    <row r="2" spans="1:27" s="1" customFormat="1" ht="19.5" customHeight="1" x14ac:dyDescent="0.2">
      <c r="A2" s="12" t="s">
        <v>17</v>
      </c>
      <c r="B2" s="314" t="s">
        <v>184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6"/>
    </row>
    <row r="3" spans="1:27" s="1" customFormat="1" ht="84" customHeight="1" x14ac:dyDescent="0.2">
      <c r="A3" s="65"/>
      <c r="B3" s="317" t="s">
        <v>19</v>
      </c>
      <c r="C3" s="318"/>
      <c r="D3" s="318"/>
      <c r="E3" s="319"/>
      <c r="F3" s="205" t="s">
        <v>22</v>
      </c>
      <c r="G3" s="14"/>
      <c r="H3" s="323" t="s">
        <v>20</v>
      </c>
      <c r="I3" s="318"/>
      <c r="J3" s="318"/>
      <c r="K3" s="319"/>
      <c r="L3" s="66" t="s">
        <v>23</v>
      </c>
      <c r="M3" s="14"/>
      <c r="N3" s="325" t="s">
        <v>125</v>
      </c>
    </row>
    <row r="4" spans="1:27" s="1" customFormat="1" ht="26.25" customHeight="1" x14ac:dyDescent="0.2">
      <c r="A4" s="67"/>
      <c r="B4" s="320"/>
      <c r="C4" s="321"/>
      <c r="D4" s="321"/>
      <c r="E4" s="322"/>
      <c r="F4" s="24" t="s">
        <v>18</v>
      </c>
      <c r="G4" s="16"/>
      <c r="H4" s="324"/>
      <c r="I4" s="321"/>
      <c r="J4" s="321"/>
      <c r="K4" s="322"/>
      <c r="L4" s="24" t="s">
        <v>18</v>
      </c>
      <c r="M4" s="16"/>
      <c r="N4" s="326"/>
    </row>
    <row r="5" spans="1:27" s="1" customFormat="1" ht="29.25" customHeight="1" x14ac:dyDescent="0.2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7" s="1" customFormat="1" ht="18.75" customHeight="1" x14ac:dyDescent="0.2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06"/>
      <c r="G6" s="29"/>
      <c r="H6" s="30">
        <f>B6</f>
        <v>52997</v>
      </c>
      <c r="I6" s="26">
        <f t="shared" ref="I6:K6" si="0">C6</f>
        <v>25612</v>
      </c>
      <c r="J6" s="26">
        <f t="shared" si="0"/>
        <v>27385</v>
      </c>
      <c r="K6" s="27">
        <f t="shared" si="0"/>
        <v>26193</v>
      </c>
      <c r="L6" s="31"/>
      <c r="M6" s="88"/>
      <c r="N6" s="121">
        <f>B6</f>
        <v>52997</v>
      </c>
    </row>
    <row r="7" spans="1:27" s="1" customFormat="1" ht="18.75" customHeight="1" x14ac:dyDescent="0.2">
      <c r="A7" s="69" t="s">
        <v>2</v>
      </c>
      <c r="B7" s="30">
        <v>11453</v>
      </c>
      <c r="C7" s="26">
        <v>6868</v>
      </c>
      <c r="D7" s="26">
        <v>4584</v>
      </c>
      <c r="E7" s="32">
        <v>5320</v>
      </c>
      <c r="F7" s="121">
        <v>239</v>
      </c>
      <c r="G7" s="34"/>
      <c r="H7" s="30">
        <v>10197</v>
      </c>
      <c r="I7" s="26">
        <v>6184</v>
      </c>
      <c r="J7" s="26">
        <v>4013</v>
      </c>
      <c r="K7" s="32">
        <v>4656</v>
      </c>
      <c r="L7" s="31">
        <v>226</v>
      </c>
      <c r="M7" s="34"/>
      <c r="N7" s="121">
        <v>1848</v>
      </c>
    </row>
    <row r="8" spans="1:27" s="1" customFormat="1" ht="18.75" customHeight="1" x14ac:dyDescent="0.2">
      <c r="A8" s="69" t="s">
        <v>21</v>
      </c>
      <c r="B8" s="30">
        <v>16399</v>
      </c>
      <c r="C8" s="26">
        <v>10249</v>
      </c>
      <c r="D8" s="26">
        <v>6148</v>
      </c>
      <c r="E8" s="32">
        <v>7513</v>
      </c>
      <c r="F8" s="121"/>
      <c r="G8" s="91"/>
      <c r="H8" s="30">
        <v>14091</v>
      </c>
      <c r="I8" s="26">
        <v>8942</v>
      </c>
      <c r="J8" s="26">
        <v>5145</v>
      </c>
      <c r="K8" s="32">
        <v>6282</v>
      </c>
      <c r="L8" s="31"/>
      <c r="M8" s="91"/>
      <c r="N8" s="121">
        <v>2794</v>
      </c>
    </row>
    <row r="9" spans="1:27" s="1" customFormat="1" ht="4.5" customHeight="1" x14ac:dyDescent="0.2">
      <c r="A9" s="69"/>
      <c r="B9" s="30"/>
      <c r="C9" s="26"/>
      <c r="D9" s="26"/>
      <c r="E9" s="32"/>
      <c r="F9" s="121"/>
      <c r="G9" s="34"/>
      <c r="H9" s="30"/>
      <c r="I9" s="26"/>
      <c r="J9" s="26"/>
      <c r="K9" s="32"/>
      <c r="L9" s="31"/>
      <c r="M9" s="34"/>
      <c r="N9" s="121"/>
    </row>
    <row r="10" spans="1:27" ht="15" customHeight="1" x14ac:dyDescent="0.2">
      <c r="A10" s="70" t="s">
        <v>144</v>
      </c>
      <c r="B10" s="41">
        <v>135</v>
      </c>
      <c r="C10" s="38">
        <v>76</v>
      </c>
      <c r="D10" s="38">
        <v>59</v>
      </c>
      <c r="E10" s="39">
        <v>63</v>
      </c>
      <c r="F10" s="122">
        <v>30</v>
      </c>
      <c r="G10" s="34"/>
      <c r="H10" s="41">
        <v>121</v>
      </c>
      <c r="I10" s="38">
        <v>71</v>
      </c>
      <c r="J10" s="38">
        <v>50</v>
      </c>
      <c r="K10" s="39">
        <v>55</v>
      </c>
      <c r="L10" s="42">
        <v>28</v>
      </c>
      <c r="M10" s="34"/>
      <c r="N10" s="122">
        <v>18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71" t="s">
        <v>145</v>
      </c>
      <c r="B11" s="52">
        <v>96</v>
      </c>
      <c r="C11" s="48">
        <v>58</v>
      </c>
      <c r="D11" s="48">
        <v>38</v>
      </c>
      <c r="E11" s="49">
        <v>49</v>
      </c>
      <c r="F11" s="123">
        <v>25</v>
      </c>
      <c r="G11" s="51"/>
      <c r="H11" s="52">
        <v>83</v>
      </c>
      <c r="I11" s="48">
        <v>50</v>
      </c>
      <c r="J11" s="48">
        <v>32</v>
      </c>
      <c r="K11" s="49">
        <v>41</v>
      </c>
      <c r="L11" s="53">
        <v>23</v>
      </c>
      <c r="M11" s="51"/>
      <c r="N11" s="123">
        <v>17</v>
      </c>
      <c r="P11" s="1"/>
      <c r="V11" s="1"/>
      <c r="W11" s="1"/>
      <c r="X11" s="1"/>
      <c r="Y11" s="1"/>
      <c r="Z11" s="1"/>
      <c r="AA11" s="1"/>
    </row>
    <row r="12" spans="1:27" ht="15" customHeight="1" x14ac:dyDescent="0.2">
      <c r="A12" s="70" t="s">
        <v>148</v>
      </c>
      <c r="B12" s="41">
        <v>153</v>
      </c>
      <c r="C12" s="38">
        <v>94</v>
      </c>
      <c r="D12" s="38">
        <v>59</v>
      </c>
      <c r="E12" s="39">
        <v>81</v>
      </c>
      <c r="F12" s="122">
        <v>31</v>
      </c>
      <c r="G12" s="34"/>
      <c r="H12" s="41">
        <v>137</v>
      </c>
      <c r="I12" s="38">
        <v>82</v>
      </c>
      <c r="J12" s="38">
        <v>54</v>
      </c>
      <c r="K12" s="39">
        <v>73</v>
      </c>
      <c r="L12" s="42">
        <v>29</v>
      </c>
      <c r="M12" s="34"/>
      <c r="N12" s="122">
        <v>20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">
      <c r="A13" s="71" t="s">
        <v>149</v>
      </c>
      <c r="B13" s="52">
        <v>204</v>
      </c>
      <c r="C13" s="48">
        <v>104</v>
      </c>
      <c r="D13" s="48">
        <v>100</v>
      </c>
      <c r="E13" s="49">
        <v>99</v>
      </c>
      <c r="F13" s="123">
        <v>34</v>
      </c>
      <c r="G13" s="51"/>
      <c r="H13" s="52">
        <v>190</v>
      </c>
      <c r="I13" s="48">
        <v>95</v>
      </c>
      <c r="J13" s="48">
        <v>95</v>
      </c>
      <c r="K13" s="49">
        <v>92</v>
      </c>
      <c r="L13" s="53">
        <v>33</v>
      </c>
      <c r="M13" s="51"/>
      <c r="N13" s="123">
        <v>19</v>
      </c>
      <c r="P13" s="1"/>
      <c r="V13" s="1"/>
      <c r="W13" s="1"/>
      <c r="X13" s="1"/>
      <c r="Y13" s="1"/>
      <c r="Z13" s="1"/>
      <c r="AA13" s="1"/>
    </row>
    <row r="14" spans="1:27" ht="15" customHeight="1" x14ac:dyDescent="0.2">
      <c r="A14" s="70" t="s">
        <v>150</v>
      </c>
      <c r="B14" s="41">
        <v>172</v>
      </c>
      <c r="C14" s="38">
        <v>99</v>
      </c>
      <c r="D14" s="38">
        <v>73</v>
      </c>
      <c r="E14" s="39">
        <v>79</v>
      </c>
      <c r="F14" s="122">
        <v>33</v>
      </c>
      <c r="G14" s="34"/>
      <c r="H14" s="41">
        <v>152</v>
      </c>
      <c r="I14" s="38">
        <v>91</v>
      </c>
      <c r="J14" s="38">
        <v>62</v>
      </c>
      <c r="K14" s="39">
        <v>67</v>
      </c>
      <c r="L14" s="42">
        <v>31</v>
      </c>
      <c r="M14" s="34"/>
      <c r="N14" s="122">
        <v>25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">
      <c r="A15" s="71" t="s">
        <v>151</v>
      </c>
      <c r="B15" s="52">
        <v>138</v>
      </c>
      <c r="C15" s="48">
        <v>87</v>
      </c>
      <c r="D15" s="48">
        <v>51</v>
      </c>
      <c r="E15" s="49">
        <v>63</v>
      </c>
      <c r="F15" s="123">
        <v>29</v>
      </c>
      <c r="G15" s="51"/>
      <c r="H15" s="52">
        <v>127</v>
      </c>
      <c r="I15" s="48">
        <v>82</v>
      </c>
      <c r="J15" s="48">
        <v>45</v>
      </c>
      <c r="K15" s="49">
        <v>55</v>
      </c>
      <c r="L15" s="53">
        <v>28</v>
      </c>
      <c r="M15" s="51"/>
      <c r="N15" s="123">
        <v>13</v>
      </c>
      <c r="P15" s="1"/>
      <c r="V15" s="1"/>
      <c r="W15" s="1"/>
      <c r="X15" s="1"/>
      <c r="Y15" s="1"/>
      <c r="Z15" s="1"/>
      <c r="AA15" s="1"/>
    </row>
    <row r="16" spans="1:27" ht="15" customHeight="1" x14ac:dyDescent="0.2">
      <c r="A16" s="70" t="s">
        <v>152</v>
      </c>
      <c r="B16" s="41">
        <v>47</v>
      </c>
      <c r="C16" s="38">
        <v>27</v>
      </c>
      <c r="D16" s="38">
        <v>20</v>
      </c>
      <c r="E16" s="39">
        <v>24</v>
      </c>
      <c r="F16" s="122">
        <v>18</v>
      </c>
      <c r="G16" s="34"/>
      <c r="H16" s="41">
        <v>41</v>
      </c>
      <c r="I16" s="38">
        <v>24</v>
      </c>
      <c r="J16" s="38">
        <v>17</v>
      </c>
      <c r="K16" s="39">
        <v>22</v>
      </c>
      <c r="L16" s="42">
        <v>17</v>
      </c>
      <c r="M16" s="34"/>
      <c r="N16" s="122">
        <v>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customHeight="1" x14ac:dyDescent="0.2">
      <c r="A17" s="71" t="s">
        <v>153</v>
      </c>
      <c r="B17" s="52">
        <v>1730</v>
      </c>
      <c r="C17" s="48">
        <v>935</v>
      </c>
      <c r="D17" s="48">
        <v>795</v>
      </c>
      <c r="E17" s="49">
        <v>891</v>
      </c>
      <c r="F17" s="123">
        <v>100</v>
      </c>
      <c r="G17" s="51"/>
      <c r="H17" s="52">
        <v>1326</v>
      </c>
      <c r="I17" s="48">
        <v>713</v>
      </c>
      <c r="J17" s="48">
        <v>613</v>
      </c>
      <c r="K17" s="49">
        <v>678</v>
      </c>
      <c r="L17" s="53">
        <v>85</v>
      </c>
      <c r="M17" s="51"/>
      <c r="N17" s="123">
        <v>456</v>
      </c>
      <c r="P17" s="1"/>
      <c r="V17" s="1"/>
      <c r="W17" s="1"/>
      <c r="X17" s="1"/>
      <c r="Y17" s="1"/>
      <c r="Z17" s="1"/>
      <c r="AA17" s="1"/>
    </row>
    <row r="18" spans="1:27" ht="15" customHeight="1" x14ac:dyDescent="0.2">
      <c r="A18" s="70" t="s">
        <v>154</v>
      </c>
      <c r="B18" s="41">
        <v>708</v>
      </c>
      <c r="C18" s="38">
        <v>633</v>
      </c>
      <c r="D18" s="38">
        <v>75</v>
      </c>
      <c r="E18" s="39">
        <v>188</v>
      </c>
      <c r="F18" s="122">
        <v>61</v>
      </c>
      <c r="G18" s="34"/>
      <c r="H18" s="41">
        <v>655</v>
      </c>
      <c r="I18" s="38">
        <v>588</v>
      </c>
      <c r="J18" s="38">
        <v>67</v>
      </c>
      <c r="K18" s="39">
        <v>165</v>
      </c>
      <c r="L18" s="42">
        <v>58</v>
      </c>
      <c r="M18" s="34"/>
      <c r="N18" s="122">
        <v>76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 customHeight="1" x14ac:dyDescent="0.2">
      <c r="A19" s="71" t="s">
        <v>155</v>
      </c>
      <c r="B19" s="52">
        <v>158</v>
      </c>
      <c r="C19" s="48">
        <v>99</v>
      </c>
      <c r="D19" s="48">
        <v>59</v>
      </c>
      <c r="E19" s="49">
        <v>70</v>
      </c>
      <c r="F19" s="123">
        <v>31</v>
      </c>
      <c r="G19" s="51"/>
      <c r="H19" s="52">
        <v>146</v>
      </c>
      <c r="I19" s="48">
        <v>91</v>
      </c>
      <c r="J19" s="48">
        <v>54</v>
      </c>
      <c r="K19" s="49">
        <v>64</v>
      </c>
      <c r="L19" s="53">
        <v>30</v>
      </c>
      <c r="M19" s="51"/>
      <c r="N19" s="123">
        <v>17</v>
      </c>
      <c r="P19" s="1"/>
      <c r="V19" s="1"/>
      <c r="W19" s="1"/>
      <c r="X19" s="1"/>
      <c r="Y19" s="1"/>
      <c r="Z19" s="1"/>
      <c r="AA19" s="1"/>
    </row>
    <row r="20" spans="1:27" ht="15" customHeight="1" x14ac:dyDescent="0.2">
      <c r="A20" s="70" t="s">
        <v>156</v>
      </c>
      <c r="B20" s="41">
        <v>282</v>
      </c>
      <c r="C20" s="38">
        <v>142</v>
      </c>
      <c r="D20" s="38">
        <v>140</v>
      </c>
      <c r="E20" s="39">
        <v>130</v>
      </c>
      <c r="F20" s="122">
        <v>48</v>
      </c>
      <c r="G20" s="34"/>
      <c r="H20" s="41">
        <v>238</v>
      </c>
      <c r="I20" s="38">
        <v>126</v>
      </c>
      <c r="J20" s="38">
        <v>112</v>
      </c>
      <c r="K20" s="39">
        <v>112</v>
      </c>
      <c r="L20" s="42">
        <v>44</v>
      </c>
      <c r="M20" s="34"/>
      <c r="N20" s="122">
        <v>51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 x14ac:dyDescent="0.2">
      <c r="A21" s="71" t="s">
        <v>157</v>
      </c>
      <c r="B21" s="52">
        <v>494</v>
      </c>
      <c r="C21" s="48">
        <v>309</v>
      </c>
      <c r="D21" s="48">
        <v>185</v>
      </c>
      <c r="E21" s="49">
        <v>271</v>
      </c>
      <c r="F21" s="123">
        <v>53</v>
      </c>
      <c r="G21" s="51"/>
      <c r="H21" s="52">
        <v>340</v>
      </c>
      <c r="I21" s="48">
        <v>218</v>
      </c>
      <c r="J21" s="48">
        <v>122</v>
      </c>
      <c r="K21" s="49">
        <v>171</v>
      </c>
      <c r="L21" s="53">
        <v>44</v>
      </c>
      <c r="M21" s="51"/>
      <c r="N21" s="123">
        <v>177</v>
      </c>
      <c r="P21" s="1"/>
      <c r="V21" s="1"/>
      <c r="W21" s="1"/>
      <c r="X21" s="1"/>
      <c r="Y21" s="1"/>
      <c r="Z21" s="1"/>
      <c r="AA21" s="1"/>
    </row>
    <row r="22" spans="1:27" ht="15" customHeight="1" x14ac:dyDescent="0.2">
      <c r="A22" s="70" t="s">
        <v>158</v>
      </c>
      <c r="B22" s="41">
        <v>119</v>
      </c>
      <c r="C22" s="38">
        <v>62</v>
      </c>
      <c r="D22" s="38">
        <v>57</v>
      </c>
      <c r="E22" s="39">
        <v>54</v>
      </c>
      <c r="F22" s="122">
        <v>30</v>
      </c>
      <c r="G22" s="34"/>
      <c r="H22" s="41">
        <v>98</v>
      </c>
      <c r="I22" s="38">
        <v>48</v>
      </c>
      <c r="J22" s="38">
        <v>51</v>
      </c>
      <c r="K22" s="39">
        <v>47</v>
      </c>
      <c r="L22" s="42">
        <v>27</v>
      </c>
      <c r="M22" s="34"/>
      <c r="N22" s="122">
        <v>22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" customHeight="1" x14ac:dyDescent="0.2">
      <c r="A23" s="71" t="s">
        <v>205</v>
      </c>
      <c r="B23" s="52">
        <v>138</v>
      </c>
      <c r="C23" s="48">
        <v>63</v>
      </c>
      <c r="D23" s="48">
        <v>75</v>
      </c>
      <c r="E23" s="49">
        <v>74</v>
      </c>
      <c r="F23" s="123">
        <v>31</v>
      </c>
      <c r="G23" s="51"/>
      <c r="H23" s="52">
        <v>127</v>
      </c>
      <c r="I23" s="48">
        <v>59</v>
      </c>
      <c r="J23" s="48">
        <v>68</v>
      </c>
      <c r="K23" s="49">
        <v>68</v>
      </c>
      <c r="L23" s="53">
        <v>30</v>
      </c>
      <c r="M23" s="51"/>
      <c r="N23" s="123">
        <v>14</v>
      </c>
      <c r="P23" s="1"/>
      <c r="V23" s="1"/>
      <c r="W23" s="1"/>
      <c r="X23" s="1"/>
      <c r="Y23" s="1"/>
      <c r="Z23" s="1"/>
      <c r="AA23" s="1"/>
    </row>
    <row r="24" spans="1:27" ht="15" customHeight="1" x14ac:dyDescent="0.2">
      <c r="A24" s="70" t="s">
        <v>206</v>
      </c>
      <c r="B24" s="41">
        <v>66</v>
      </c>
      <c r="C24" s="38">
        <v>38</v>
      </c>
      <c r="D24" s="38">
        <v>28</v>
      </c>
      <c r="E24" s="39">
        <v>36</v>
      </c>
      <c r="F24" s="122">
        <v>19</v>
      </c>
      <c r="G24" s="34"/>
      <c r="H24" s="41">
        <v>55</v>
      </c>
      <c r="I24" s="38">
        <v>32</v>
      </c>
      <c r="J24" s="38">
        <v>23</v>
      </c>
      <c r="K24" s="39">
        <v>30</v>
      </c>
      <c r="L24" s="42">
        <v>17</v>
      </c>
      <c r="M24" s="34"/>
      <c r="N24" s="122">
        <v>13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 x14ac:dyDescent="0.2">
      <c r="A25" s="71" t="s">
        <v>207</v>
      </c>
      <c r="B25" s="52">
        <v>1557</v>
      </c>
      <c r="C25" s="48">
        <v>1364</v>
      </c>
      <c r="D25" s="48">
        <v>193</v>
      </c>
      <c r="E25" s="49">
        <v>481</v>
      </c>
      <c r="F25" s="123">
        <v>90</v>
      </c>
      <c r="G25" s="51"/>
      <c r="H25" s="52">
        <v>1435</v>
      </c>
      <c r="I25" s="48">
        <v>1259</v>
      </c>
      <c r="J25" s="48">
        <v>176</v>
      </c>
      <c r="K25" s="49">
        <v>418</v>
      </c>
      <c r="L25" s="53">
        <v>85</v>
      </c>
      <c r="M25" s="51"/>
      <c r="N25" s="123">
        <v>165</v>
      </c>
      <c r="P25" s="1"/>
      <c r="V25" s="1"/>
      <c r="W25" s="1"/>
      <c r="X25" s="1"/>
      <c r="Y25" s="1"/>
      <c r="Z25" s="1"/>
      <c r="AA25" s="1"/>
    </row>
    <row r="26" spans="1:27" ht="15" customHeight="1" x14ac:dyDescent="0.2">
      <c r="A26" s="70" t="s">
        <v>208</v>
      </c>
      <c r="B26" s="41">
        <v>183</v>
      </c>
      <c r="C26" s="38">
        <v>116</v>
      </c>
      <c r="D26" s="38">
        <v>67</v>
      </c>
      <c r="E26" s="39">
        <v>75</v>
      </c>
      <c r="F26" s="122">
        <v>32</v>
      </c>
      <c r="G26" s="34"/>
      <c r="H26" s="41">
        <v>166</v>
      </c>
      <c r="I26" s="38">
        <v>108</v>
      </c>
      <c r="J26" s="38">
        <v>58</v>
      </c>
      <c r="K26" s="39">
        <v>64</v>
      </c>
      <c r="L26" s="42">
        <v>30</v>
      </c>
      <c r="M26" s="34"/>
      <c r="N26" s="122">
        <v>23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customHeight="1" x14ac:dyDescent="0.2">
      <c r="A27" s="71" t="s">
        <v>209</v>
      </c>
      <c r="B27" s="52">
        <v>402</v>
      </c>
      <c r="C27" s="48">
        <v>248</v>
      </c>
      <c r="D27" s="48">
        <v>154</v>
      </c>
      <c r="E27" s="49">
        <v>192</v>
      </c>
      <c r="F27" s="123">
        <v>50</v>
      </c>
      <c r="G27" s="51"/>
      <c r="H27" s="52">
        <v>363</v>
      </c>
      <c r="I27" s="48">
        <v>221</v>
      </c>
      <c r="J27" s="48">
        <v>141</v>
      </c>
      <c r="K27" s="49">
        <v>175</v>
      </c>
      <c r="L27" s="53">
        <v>47</v>
      </c>
      <c r="M27" s="51"/>
      <c r="N27" s="123">
        <v>44</v>
      </c>
      <c r="P27" s="1"/>
      <c r="V27" s="1"/>
      <c r="W27" s="1"/>
      <c r="X27" s="1"/>
      <c r="Y27" s="1"/>
      <c r="Z27" s="1"/>
      <c r="AA27" s="1"/>
    </row>
    <row r="28" spans="1:27" ht="15" customHeight="1" x14ac:dyDescent="0.2">
      <c r="A28" s="70" t="s">
        <v>210</v>
      </c>
      <c r="B28" s="41">
        <v>280</v>
      </c>
      <c r="C28" s="38">
        <v>174</v>
      </c>
      <c r="D28" s="38">
        <v>107</v>
      </c>
      <c r="E28" s="39">
        <v>126</v>
      </c>
      <c r="F28" s="122">
        <v>39</v>
      </c>
      <c r="G28" s="34"/>
      <c r="H28" s="41">
        <v>227</v>
      </c>
      <c r="I28" s="38">
        <v>148</v>
      </c>
      <c r="J28" s="38">
        <v>80</v>
      </c>
      <c r="K28" s="39">
        <v>102</v>
      </c>
      <c r="L28" s="42">
        <v>35</v>
      </c>
      <c r="M28" s="34"/>
      <c r="N28" s="122">
        <v>63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 x14ac:dyDescent="0.2">
      <c r="A29" s="71" t="s">
        <v>211</v>
      </c>
      <c r="B29" s="52">
        <v>271</v>
      </c>
      <c r="C29" s="48">
        <v>151</v>
      </c>
      <c r="D29" s="48">
        <v>120</v>
      </c>
      <c r="E29" s="49">
        <v>139</v>
      </c>
      <c r="F29" s="123">
        <v>46</v>
      </c>
      <c r="G29" s="51"/>
      <c r="H29" s="52">
        <v>242</v>
      </c>
      <c r="I29" s="48">
        <v>137</v>
      </c>
      <c r="J29" s="48">
        <v>105</v>
      </c>
      <c r="K29" s="49">
        <v>120</v>
      </c>
      <c r="L29" s="53">
        <v>43</v>
      </c>
      <c r="M29" s="51"/>
      <c r="N29" s="123">
        <v>36</v>
      </c>
      <c r="P29" s="1"/>
      <c r="V29" s="1"/>
      <c r="W29" s="1"/>
      <c r="X29" s="1"/>
      <c r="Y29" s="1"/>
      <c r="Z29" s="1"/>
      <c r="AA29" s="1"/>
    </row>
    <row r="30" spans="1:27" ht="15" customHeight="1" x14ac:dyDescent="0.2">
      <c r="A30" s="70" t="s">
        <v>212</v>
      </c>
      <c r="B30" s="41">
        <v>207</v>
      </c>
      <c r="C30" s="38">
        <v>139</v>
      </c>
      <c r="D30" s="38">
        <v>68</v>
      </c>
      <c r="E30" s="39">
        <v>75</v>
      </c>
      <c r="F30" s="122">
        <v>36</v>
      </c>
      <c r="G30" s="34"/>
      <c r="H30" s="41">
        <v>182</v>
      </c>
      <c r="I30" s="38">
        <v>126</v>
      </c>
      <c r="J30" s="38">
        <v>55</v>
      </c>
      <c r="K30" s="39">
        <v>59</v>
      </c>
      <c r="L30" s="42">
        <v>34</v>
      </c>
      <c r="M30" s="34"/>
      <c r="N30" s="122">
        <v>34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 x14ac:dyDescent="0.2">
      <c r="A31" s="71" t="s">
        <v>213</v>
      </c>
      <c r="B31" s="52">
        <v>180</v>
      </c>
      <c r="C31" s="48">
        <v>97</v>
      </c>
      <c r="D31" s="48">
        <v>83</v>
      </c>
      <c r="E31" s="49">
        <v>91</v>
      </c>
      <c r="F31" s="123">
        <v>35</v>
      </c>
      <c r="G31" s="51"/>
      <c r="H31" s="52">
        <v>165</v>
      </c>
      <c r="I31" s="48">
        <v>90</v>
      </c>
      <c r="J31" s="48">
        <v>75</v>
      </c>
      <c r="K31" s="49">
        <v>83</v>
      </c>
      <c r="L31" s="53">
        <v>33</v>
      </c>
      <c r="M31" s="51"/>
      <c r="N31" s="123">
        <v>18</v>
      </c>
      <c r="P31" s="1"/>
      <c r="V31" s="1"/>
      <c r="W31" s="1"/>
      <c r="X31" s="1"/>
      <c r="Y31" s="1"/>
      <c r="Z31" s="1"/>
      <c r="AA31" s="1"/>
    </row>
    <row r="32" spans="1:27" ht="15" customHeight="1" x14ac:dyDescent="0.2">
      <c r="A32" s="70" t="s">
        <v>214</v>
      </c>
      <c r="B32" s="41">
        <v>85</v>
      </c>
      <c r="C32" s="38">
        <v>51</v>
      </c>
      <c r="D32" s="38">
        <v>34</v>
      </c>
      <c r="E32" s="39">
        <v>50</v>
      </c>
      <c r="F32" s="122">
        <v>24</v>
      </c>
      <c r="G32" s="34"/>
      <c r="H32" s="41">
        <v>63</v>
      </c>
      <c r="I32" s="38">
        <v>40</v>
      </c>
      <c r="J32" s="38">
        <v>23</v>
      </c>
      <c r="K32" s="39">
        <v>34</v>
      </c>
      <c r="L32" s="42">
        <v>20</v>
      </c>
      <c r="M32" s="34"/>
      <c r="N32" s="122">
        <v>29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 x14ac:dyDescent="0.2">
      <c r="A33" s="71" t="s">
        <v>215</v>
      </c>
      <c r="B33" s="52">
        <v>224</v>
      </c>
      <c r="C33" s="48">
        <v>127</v>
      </c>
      <c r="D33" s="48">
        <v>97</v>
      </c>
      <c r="E33" s="49">
        <v>108</v>
      </c>
      <c r="F33" s="123">
        <v>35</v>
      </c>
      <c r="G33" s="51"/>
      <c r="H33" s="52">
        <v>167</v>
      </c>
      <c r="I33" s="48">
        <v>104</v>
      </c>
      <c r="J33" s="48">
        <v>63</v>
      </c>
      <c r="K33" s="49">
        <v>79</v>
      </c>
      <c r="L33" s="53">
        <v>29</v>
      </c>
      <c r="M33" s="51"/>
      <c r="N33" s="123">
        <v>67</v>
      </c>
      <c r="P33" s="1"/>
      <c r="V33" s="1"/>
      <c r="W33" s="1"/>
      <c r="X33" s="1"/>
      <c r="Y33" s="1"/>
      <c r="Z33" s="1"/>
      <c r="AA33" s="1"/>
    </row>
    <row r="34" spans="1:27" ht="15" customHeight="1" x14ac:dyDescent="0.2">
      <c r="A34" s="70" t="s">
        <v>243</v>
      </c>
      <c r="B34" s="41">
        <v>93</v>
      </c>
      <c r="C34" s="38">
        <v>44</v>
      </c>
      <c r="D34" s="38">
        <v>49</v>
      </c>
      <c r="E34" s="39">
        <v>54</v>
      </c>
      <c r="F34" s="122">
        <v>25</v>
      </c>
      <c r="G34" s="34"/>
      <c r="H34" s="41">
        <v>82</v>
      </c>
      <c r="I34" s="38">
        <v>39</v>
      </c>
      <c r="J34" s="38">
        <v>42</v>
      </c>
      <c r="K34" s="39">
        <v>47</v>
      </c>
      <c r="L34" s="42">
        <v>23</v>
      </c>
      <c r="M34" s="34"/>
      <c r="N34" s="122">
        <v>13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 x14ac:dyDescent="0.2">
      <c r="A35" s="71" t="s">
        <v>216</v>
      </c>
      <c r="B35" s="52">
        <v>473</v>
      </c>
      <c r="C35" s="48">
        <v>309</v>
      </c>
      <c r="D35" s="48">
        <v>163</v>
      </c>
      <c r="E35" s="49">
        <v>188</v>
      </c>
      <c r="F35" s="123">
        <v>52</v>
      </c>
      <c r="G35" s="51"/>
      <c r="H35" s="52">
        <v>422</v>
      </c>
      <c r="I35" s="48">
        <v>281</v>
      </c>
      <c r="J35" s="48">
        <v>142</v>
      </c>
      <c r="K35" s="49">
        <v>163</v>
      </c>
      <c r="L35" s="53">
        <v>49</v>
      </c>
      <c r="M35" s="51"/>
      <c r="N35" s="123">
        <v>60</v>
      </c>
      <c r="P35" s="1"/>
      <c r="V35" s="1"/>
      <c r="W35" s="1"/>
      <c r="X35" s="1"/>
      <c r="Y35" s="1"/>
      <c r="Z35" s="1"/>
      <c r="AA35" s="1"/>
    </row>
    <row r="36" spans="1:27" ht="15" customHeight="1" x14ac:dyDescent="0.2">
      <c r="A36" s="70" t="s">
        <v>217</v>
      </c>
      <c r="B36" s="41">
        <v>156</v>
      </c>
      <c r="C36" s="38">
        <v>90</v>
      </c>
      <c r="D36" s="38">
        <v>66</v>
      </c>
      <c r="E36" s="39">
        <v>69</v>
      </c>
      <c r="F36" s="122">
        <v>31</v>
      </c>
      <c r="G36" s="34"/>
      <c r="H36" s="41">
        <v>145</v>
      </c>
      <c r="I36" s="38">
        <v>81</v>
      </c>
      <c r="J36" s="38">
        <v>64</v>
      </c>
      <c r="K36" s="39">
        <v>65</v>
      </c>
      <c r="L36" s="42">
        <v>29</v>
      </c>
      <c r="M36" s="34"/>
      <c r="N36" s="122">
        <v>14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customHeight="1" x14ac:dyDescent="0.2">
      <c r="A37" s="71" t="s">
        <v>218</v>
      </c>
      <c r="B37" s="52">
        <v>679</v>
      </c>
      <c r="C37" s="48">
        <v>381</v>
      </c>
      <c r="D37" s="48">
        <v>298</v>
      </c>
      <c r="E37" s="49">
        <v>314</v>
      </c>
      <c r="F37" s="123">
        <v>68</v>
      </c>
      <c r="G37" s="51"/>
      <c r="H37" s="52">
        <v>613</v>
      </c>
      <c r="I37" s="48">
        <v>352</v>
      </c>
      <c r="J37" s="48">
        <v>261</v>
      </c>
      <c r="K37" s="49">
        <v>273</v>
      </c>
      <c r="L37" s="53">
        <v>65</v>
      </c>
      <c r="M37" s="51"/>
      <c r="N37" s="123">
        <v>75</v>
      </c>
      <c r="P37" s="1"/>
      <c r="V37" s="1"/>
      <c r="W37" s="1"/>
      <c r="X37" s="1"/>
      <c r="Y37" s="1"/>
      <c r="Z37" s="1"/>
      <c r="AA37" s="1"/>
    </row>
    <row r="38" spans="1:27" ht="15" customHeight="1" x14ac:dyDescent="0.2">
      <c r="A38" s="70" t="s">
        <v>219</v>
      </c>
      <c r="B38" s="41">
        <v>191</v>
      </c>
      <c r="C38" s="38">
        <v>100</v>
      </c>
      <c r="D38" s="38">
        <v>90</v>
      </c>
      <c r="E38" s="39">
        <v>91</v>
      </c>
      <c r="F38" s="122">
        <v>37</v>
      </c>
      <c r="G38" s="34"/>
      <c r="H38" s="41">
        <v>167</v>
      </c>
      <c r="I38" s="38">
        <v>86</v>
      </c>
      <c r="J38" s="38">
        <v>80</v>
      </c>
      <c r="K38" s="39">
        <v>85</v>
      </c>
      <c r="L38" s="42">
        <v>34</v>
      </c>
      <c r="M38" s="34"/>
      <c r="N38" s="122">
        <v>27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 x14ac:dyDescent="0.2">
      <c r="A39" s="71" t="s">
        <v>220</v>
      </c>
      <c r="B39" s="52">
        <v>66</v>
      </c>
      <c r="C39" s="48">
        <v>32</v>
      </c>
      <c r="D39" s="48">
        <v>34</v>
      </c>
      <c r="E39" s="49">
        <v>37</v>
      </c>
      <c r="F39" s="123">
        <v>20</v>
      </c>
      <c r="G39" s="51"/>
      <c r="H39" s="52">
        <v>59</v>
      </c>
      <c r="I39" s="48">
        <v>27</v>
      </c>
      <c r="J39" s="48">
        <v>31</v>
      </c>
      <c r="K39" s="49">
        <v>35</v>
      </c>
      <c r="L39" s="53">
        <v>19</v>
      </c>
      <c r="M39" s="51"/>
      <c r="N39" s="123">
        <v>10</v>
      </c>
      <c r="P39" s="1"/>
      <c r="V39" s="1"/>
      <c r="W39" s="1"/>
      <c r="X39" s="1"/>
      <c r="Y39" s="1"/>
      <c r="Z39" s="1"/>
      <c r="AA39" s="1"/>
    </row>
    <row r="40" spans="1:27" ht="15" customHeight="1" x14ac:dyDescent="0.2">
      <c r="A40" s="70" t="s">
        <v>221</v>
      </c>
      <c r="B40" s="41">
        <v>84</v>
      </c>
      <c r="C40" s="38">
        <v>50</v>
      </c>
      <c r="D40" s="38">
        <v>34</v>
      </c>
      <c r="E40" s="39">
        <v>36</v>
      </c>
      <c r="F40" s="122">
        <v>23</v>
      </c>
      <c r="G40" s="34"/>
      <c r="H40" s="41">
        <v>76</v>
      </c>
      <c r="I40" s="38">
        <v>44</v>
      </c>
      <c r="J40" s="38">
        <v>32</v>
      </c>
      <c r="K40" s="39">
        <v>31</v>
      </c>
      <c r="L40" s="42">
        <v>22</v>
      </c>
      <c r="M40" s="34"/>
      <c r="N40" s="122">
        <v>10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">
      <c r="A41" s="71" t="s">
        <v>222</v>
      </c>
      <c r="B41" s="52">
        <v>183</v>
      </c>
      <c r="C41" s="48">
        <v>110</v>
      </c>
      <c r="D41" s="48">
        <v>73</v>
      </c>
      <c r="E41" s="49">
        <v>98</v>
      </c>
      <c r="F41" s="123">
        <v>37</v>
      </c>
      <c r="G41" s="51"/>
      <c r="H41" s="52">
        <v>166</v>
      </c>
      <c r="I41" s="48">
        <v>98</v>
      </c>
      <c r="J41" s="48">
        <v>67</v>
      </c>
      <c r="K41" s="49">
        <v>91</v>
      </c>
      <c r="L41" s="53">
        <v>35</v>
      </c>
      <c r="M41" s="51"/>
      <c r="N41" s="123">
        <v>26</v>
      </c>
      <c r="P41" s="1"/>
      <c r="V41" s="1"/>
      <c r="W41" s="1"/>
      <c r="X41" s="1"/>
      <c r="Y41" s="1"/>
      <c r="Z41" s="1"/>
      <c r="AA41" s="1"/>
    </row>
    <row r="42" spans="1:27" ht="15" customHeight="1" x14ac:dyDescent="0.2">
      <c r="A42" s="70" t="s">
        <v>223</v>
      </c>
      <c r="B42" s="41">
        <v>79</v>
      </c>
      <c r="C42" s="38">
        <v>49</v>
      </c>
      <c r="D42" s="38">
        <v>30</v>
      </c>
      <c r="E42" s="39">
        <v>34</v>
      </c>
      <c r="F42" s="122">
        <v>20</v>
      </c>
      <c r="G42" s="34"/>
      <c r="H42" s="41">
        <v>68</v>
      </c>
      <c r="I42" s="38">
        <v>44</v>
      </c>
      <c r="J42" s="38">
        <v>25</v>
      </c>
      <c r="K42" s="39">
        <v>32</v>
      </c>
      <c r="L42" s="42">
        <v>19</v>
      </c>
      <c r="M42" s="34"/>
      <c r="N42" s="122">
        <v>12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">
      <c r="A43" s="71" t="s">
        <v>224</v>
      </c>
      <c r="B43" s="52">
        <v>160</v>
      </c>
      <c r="C43" s="48">
        <v>97</v>
      </c>
      <c r="D43" s="48">
        <v>62</v>
      </c>
      <c r="E43" s="49">
        <v>60</v>
      </c>
      <c r="F43" s="123">
        <v>31</v>
      </c>
      <c r="G43" s="51"/>
      <c r="H43" s="52">
        <v>148</v>
      </c>
      <c r="I43" s="48">
        <v>95</v>
      </c>
      <c r="J43" s="48">
        <v>54</v>
      </c>
      <c r="K43" s="49">
        <v>57</v>
      </c>
      <c r="L43" s="53">
        <v>30</v>
      </c>
      <c r="M43" s="51"/>
      <c r="N43" s="123">
        <v>15</v>
      </c>
      <c r="P43" s="1"/>
      <c r="V43" s="1"/>
      <c r="W43" s="1"/>
      <c r="X43" s="1"/>
      <c r="Y43" s="1"/>
      <c r="Z43" s="1"/>
      <c r="AA43" s="1"/>
    </row>
    <row r="44" spans="1:27" ht="15" customHeight="1" x14ac:dyDescent="0.2">
      <c r="A44" s="70" t="s">
        <v>225</v>
      </c>
      <c r="B44" s="41">
        <v>129</v>
      </c>
      <c r="C44" s="38">
        <v>78</v>
      </c>
      <c r="D44" s="38">
        <v>52</v>
      </c>
      <c r="E44" s="39">
        <v>74</v>
      </c>
      <c r="F44" s="122">
        <v>30</v>
      </c>
      <c r="G44" s="34"/>
      <c r="H44" s="41">
        <v>105</v>
      </c>
      <c r="I44" s="38">
        <v>62</v>
      </c>
      <c r="J44" s="38">
        <v>43</v>
      </c>
      <c r="K44" s="39">
        <v>60</v>
      </c>
      <c r="L44" s="42">
        <v>26</v>
      </c>
      <c r="M44" s="34"/>
      <c r="N44" s="122">
        <v>30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">
      <c r="A45" s="71" t="s">
        <v>226</v>
      </c>
      <c r="B45" s="52">
        <v>80</v>
      </c>
      <c r="C45" s="48">
        <v>38</v>
      </c>
      <c r="D45" s="48">
        <v>42</v>
      </c>
      <c r="E45" s="49">
        <v>47</v>
      </c>
      <c r="F45" s="123">
        <v>21</v>
      </c>
      <c r="G45" s="51"/>
      <c r="H45" s="52">
        <v>72</v>
      </c>
      <c r="I45" s="48">
        <v>34</v>
      </c>
      <c r="J45" s="48">
        <v>38</v>
      </c>
      <c r="K45" s="49">
        <v>44</v>
      </c>
      <c r="L45" s="53">
        <v>20</v>
      </c>
      <c r="M45" s="51"/>
      <c r="N45" s="123">
        <v>13</v>
      </c>
      <c r="P45" s="1"/>
      <c r="V45" s="1"/>
      <c r="W45" s="1"/>
      <c r="X45" s="1"/>
      <c r="Y45" s="1"/>
      <c r="Z45" s="1"/>
      <c r="AA45" s="1"/>
    </row>
    <row r="46" spans="1:27" ht="15" customHeight="1" x14ac:dyDescent="0.2">
      <c r="A46" s="70" t="s">
        <v>227</v>
      </c>
      <c r="B46" s="41">
        <v>187</v>
      </c>
      <c r="C46" s="38">
        <v>113</v>
      </c>
      <c r="D46" s="38">
        <v>75</v>
      </c>
      <c r="E46" s="39">
        <v>96</v>
      </c>
      <c r="F46" s="122">
        <v>35</v>
      </c>
      <c r="G46" s="34"/>
      <c r="H46" s="41">
        <v>173</v>
      </c>
      <c r="I46" s="38">
        <v>105</v>
      </c>
      <c r="J46" s="38">
        <v>67</v>
      </c>
      <c r="K46" s="39">
        <v>88</v>
      </c>
      <c r="L46" s="42">
        <v>34</v>
      </c>
      <c r="M46" s="34"/>
      <c r="N46" s="122">
        <v>19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customHeight="1" x14ac:dyDescent="0.2">
      <c r="A47" s="71" t="s">
        <v>228</v>
      </c>
      <c r="B47" s="52">
        <v>383</v>
      </c>
      <c r="C47" s="48">
        <v>223</v>
      </c>
      <c r="D47" s="48">
        <v>159</v>
      </c>
      <c r="E47" s="49">
        <v>199</v>
      </c>
      <c r="F47" s="123">
        <v>48</v>
      </c>
      <c r="G47" s="51"/>
      <c r="H47" s="52">
        <v>354</v>
      </c>
      <c r="I47" s="48">
        <v>207</v>
      </c>
      <c r="J47" s="48">
        <v>147</v>
      </c>
      <c r="K47" s="49">
        <v>185</v>
      </c>
      <c r="L47" s="53">
        <v>46</v>
      </c>
      <c r="M47" s="51"/>
      <c r="N47" s="123">
        <v>38</v>
      </c>
      <c r="P47" s="1"/>
      <c r="V47" s="1"/>
      <c r="W47" s="1"/>
      <c r="X47" s="1"/>
      <c r="Y47" s="1"/>
      <c r="Z47" s="1"/>
      <c r="AA47" s="1"/>
    </row>
    <row r="48" spans="1:27" ht="15" customHeight="1" x14ac:dyDescent="0.2">
      <c r="A48" s="70" t="s">
        <v>229</v>
      </c>
      <c r="B48" s="41">
        <v>571</v>
      </c>
      <c r="C48" s="38">
        <v>338</v>
      </c>
      <c r="D48" s="38">
        <v>232</v>
      </c>
      <c r="E48" s="39">
        <v>276</v>
      </c>
      <c r="F48" s="122">
        <v>59</v>
      </c>
      <c r="G48" s="34"/>
      <c r="H48" s="41">
        <v>545</v>
      </c>
      <c r="I48" s="38">
        <v>326</v>
      </c>
      <c r="J48" s="38">
        <v>219</v>
      </c>
      <c r="K48" s="39">
        <v>258</v>
      </c>
      <c r="L48" s="42">
        <v>58</v>
      </c>
      <c r="M48" s="34"/>
      <c r="N48" s="122">
        <v>35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 x14ac:dyDescent="0.2">
      <c r="A49" s="71" t="s">
        <v>230</v>
      </c>
      <c r="B49" s="52">
        <v>1495</v>
      </c>
      <c r="C49" s="48">
        <v>771</v>
      </c>
      <c r="D49" s="48">
        <v>724</v>
      </c>
      <c r="E49" s="49">
        <v>804</v>
      </c>
      <c r="F49" s="123">
        <v>90</v>
      </c>
      <c r="G49" s="51"/>
      <c r="H49" s="52">
        <v>1167</v>
      </c>
      <c r="I49" s="48">
        <v>597</v>
      </c>
      <c r="J49" s="48">
        <v>570</v>
      </c>
      <c r="K49" s="49">
        <v>623</v>
      </c>
      <c r="L49" s="53">
        <v>78</v>
      </c>
      <c r="M49" s="51"/>
      <c r="N49" s="123">
        <v>376</v>
      </c>
      <c r="P49" s="1"/>
      <c r="V49" s="1"/>
      <c r="W49" s="1"/>
      <c r="X49" s="1"/>
      <c r="Y49" s="1"/>
      <c r="Z49" s="1"/>
      <c r="AA49" s="1"/>
    </row>
    <row r="50" spans="1:27" ht="15" customHeight="1" x14ac:dyDescent="0.2">
      <c r="A50" s="70" t="s">
        <v>231</v>
      </c>
      <c r="B50" s="41">
        <v>261</v>
      </c>
      <c r="C50" s="38">
        <v>127</v>
      </c>
      <c r="D50" s="38">
        <v>133</v>
      </c>
      <c r="E50" s="39">
        <v>144</v>
      </c>
      <c r="F50" s="122">
        <v>42</v>
      </c>
      <c r="G50" s="34"/>
      <c r="H50" s="41">
        <v>237</v>
      </c>
      <c r="I50" s="38">
        <v>115</v>
      </c>
      <c r="J50" s="38">
        <v>122</v>
      </c>
      <c r="K50" s="39">
        <v>131</v>
      </c>
      <c r="L50" s="42">
        <v>40</v>
      </c>
      <c r="M50" s="34"/>
      <c r="N50" s="122">
        <v>29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 x14ac:dyDescent="0.2">
      <c r="A51" s="71" t="s">
        <v>232</v>
      </c>
      <c r="B51" s="52">
        <v>227</v>
      </c>
      <c r="C51" s="48">
        <v>158</v>
      </c>
      <c r="D51" s="48">
        <v>69</v>
      </c>
      <c r="E51" s="49">
        <v>81</v>
      </c>
      <c r="F51" s="123">
        <v>37</v>
      </c>
      <c r="G51" s="51"/>
      <c r="H51" s="52">
        <v>209</v>
      </c>
      <c r="I51" s="48">
        <v>148</v>
      </c>
      <c r="J51" s="48">
        <v>61</v>
      </c>
      <c r="K51" s="49">
        <v>71</v>
      </c>
      <c r="L51" s="53">
        <v>36</v>
      </c>
      <c r="M51" s="51"/>
      <c r="N51" s="123">
        <v>23</v>
      </c>
      <c r="P51" s="1"/>
      <c r="V51" s="1"/>
      <c r="W51" s="1"/>
      <c r="X51" s="1"/>
      <c r="Y51" s="1"/>
      <c r="Z51" s="1"/>
      <c r="AA51" s="1"/>
    </row>
    <row r="52" spans="1:27" ht="15" customHeight="1" x14ac:dyDescent="0.2">
      <c r="A52" s="70" t="s">
        <v>233</v>
      </c>
      <c r="B52" s="41">
        <v>756</v>
      </c>
      <c r="C52" s="38">
        <v>499</v>
      </c>
      <c r="D52" s="38">
        <v>257</v>
      </c>
      <c r="E52" s="39">
        <v>362</v>
      </c>
      <c r="F52" s="122">
        <v>65</v>
      </c>
      <c r="G52" s="34"/>
      <c r="H52" s="41">
        <v>559</v>
      </c>
      <c r="I52" s="38">
        <v>391</v>
      </c>
      <c r="J52" s="38">
        <v>168</v>
      </c>
      <c r="K52" s="39">
        <v>253</v>
      </c>
      <c r="L52" s="42">
        <v>54</v>
      </c>
      <c r="M52" s="34"/>
      <c r="N52" s="122">
        <v>247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 x14ac:dyDescent="0.2">
      <c r="A53" s="71" t="s">
        <v>234</v>
      </c>
      <c r="B53" s="52">
        <v>848</v>
      </c>
      <c r="C53" s="48">
        <v>469</v>
      </c>
      <c r="D53" s="48">
        <v>378</v>
      </c>
      <c r="E53" s="49">
        <v>420</v>
      </c>
      <c r="F53" s="123">
        <v>72</v>
      </c>
      <c r="G53" s="51"/>
      <c r="H53" s="52">
        <v>726</v>
      </c>
      <c r="I53" s="48">
        <v>406</v>
      </c>
      <c r="J53" s="48">
        <v>320</v>
      </c>
      <c r="K53" s="49">
        <v>353</v>
      </c>
      <c r="L53" s="53">
        <v>66</v>
      </c>
      <c r="M53" s="51"/>
      <c r="N53" s="123">
        <v>146</v>
      </c>
      <c r="P53" s="1"/>
      <c r="V53" s="1"/>
      <c r="W53" s="1"/>
      <c r="X53" s="1"/>
      <c r="Y53" s="1"/>
      <c r="Z53" s="1"/>
      <c r="AA53" s="1"/>
    </row>
    <row r="54" spans="1:27" ht="15" customHeight="1" x14ac:dyDescent="0.2">
      <c r="A54" s="70" t="s">
        <v>235</v>
      </c>
      <c r="B54" s="41">
        <v>227</v>
      </c>
      <c r="C54" s="38">
        <v>126</v>
      </c>
      <c r="D54" s="38">
        <v>102</v>
      </c>
      <c r="E54" s="39">
        <v>112</v>
      </c>
      <c r="F54" s="122">
        <v>37</v>
      </c>
      <c r="G54" s="34"/>
      <c r="H54" s="41">
        <v>200</v>
      </c>
      <c r="I54" s="38">
        <v>106</v>
      </c>
      <c r="J54" s="38">
        <v>94</v>
      </c>
      <c r="K54" s="39">
        <v>102</v>
      </c>
      <c r="L54" s="42">
        <v>34</v>
      </c>
      <c r="M54" s="34"/>
      <c r="N54" s="122">
        <v>36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customHeight="1" x14ac:dyDescent="0.2">
      <c r="A55" s="71" t="s">
        <v>236</v>
      </c>
      <c r="B55" s="52">
        <v>105</v>
      </c>
      <c r="C55" s="48">
        <v>58</v>
      </c>
      <c r="D55" s="48">
        <v>46</v>
      </c>
      <c r="E55" s="49">
        <v>50</v>
      </c>
      <c r="F55" s="123">
        <v>25</v>
      </c>
      <c r="G55" s="51"/>
      <c r="H55" s="52">
        <v>95</v>
      </c>
      <c r="I55" s="48">
        <v>52</v>
      </c>
      <c r="J55" s="48">
        <v>43</v>
      </c>
      <c r="K55" s="49">
        <v>48</v>
      </c>
      <c r="L55" s="53">
        <v>24</v>
      </c>
      <c r="M55" s="51"/>
      <c r="N55" s="123">
        <v>12</v>
      </c>
      <c r="P55" s="1"/>
      <c r="V55" s="1"/>
      <c r="W55" s="1"/>
      <c r="X55" s="1"/>
      <c r="Y55" s="1"/>
      <c r="Z55" s="1"/>
      <c r="AA55" s="1"/>
    </row>
    <row r="56" spans="1:27" ht="15" customHeight="1" x14ac:dyDescent="0.2">
      <c r="A56" s="70" t="s">
        <v>237</v>
      </c>
      <c r="B56" s="41">
        <v>449</v>
      </c>
      <c r="C56" s="38">
        <v>393</v>
      </c>
      <c r="D56" s="38">
        <v>57</v>
      </c>
      <c r="E56" s="39">
        <v>132</v>
      </c>
      <c r="F56" s="122">
        <v>47</v>
      </c>
      <c r="G56" s="34"/>
      <c r="H56" s="41">
        <v>404</v>
      </c>
      <c r="I56" s="38">
        <v>360</v>
      </c>
      <c r="J56" s="38">
        <v>44</v>
      </c>
      <c r="K56" s="39">
        <v>110</v>
      </c>
      <c r="L56" s="42">
        <v>44</v>
      </c>
      <c r="M56" s="34"/>
      <c r="N56" s="122">
        <v>57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 x14ac:dyDescent="0.2">
      <c r="A57" s="76" t="s">
        <v>238</v>
      </c>
      <c r="B57" s="81">
        <v>248</v>
      </c>
      <c r="C57" s="77">
        <v>135</v>
      </c>
      <c r="D57" s="77">
        <v>113</v>
      </c>
      <c r="E57" s="78">
        <v>130</v>
      </c>
      <c r="F57" s="124">
        <v>43</v>
      </c>
      <c r="G57" s="80"/>
      <c r="H57" s="81">
        <v>230</v>
      </c>
      <c r="I57" s="77">
        <v>123</v>
      </c>
      <c r="J57" s="77">
        <v>107</v>
      </c>
      <c r="K57" s="78">
        <v>118</v>
      </c>
      <c r="L57" s="82">
        <v>41</v>
      </c>
      <c r="M57" s="80"/>
      <c r="N57" s="124">
        <v>21</v>
      </c>
      <c r="P57" s="1"/>
      <c r="V57" s="1"/>
      <c r="W57" s="1"/>
      <c r="X57" s="1"/>
      <c r="Y57" s="1"/>
      <c r="Z57" s="1"/>
      <c r="AA57" s="1"/>
    </row>
    <row r="58" spans="1:27" s="90" customFormat="1" x14ac:dyDescent="0.2"/>
    <row r="59" spans="1:27" s="90" customFormat="1" x14ac:dyDescent="0.2">
      <c r="A59" s="187" t="s">
        <v>127</v>
      </c>
      <c r="B59" s="117"/>
      <c r="C59" s="117"/>
      <c r="D59" s="117"/>
      <c r="E59" s="117"/>
      <c r="F59" s="117"/>
      <c r="G59" s="11"/>
      <c r="H59" s="117"/>
      <c r="I59" s="117"/>
      <c r="J59" s="117"/>
      <c r="K59" s="117"/>
      <c r="L59" s="117"/>
      <c r="M59" s="11"/>
      <c r="N59" s="117"/>
    </row>
    <row r="60" spans="1:27" s="96" customFormat="1" ht="18" customHeight="1" x14ac:dyDescent="0.2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</row>
    <row r="61" spans="1:27" s="1" customFormat="1" ht="19.5" customHeight="1" x14ac:dyDescent="0.2">
      <c r="A61" s="2"/>
      <c r="B61" s="117"/>
      <c r="C61" s="117"/>
      <c r="D61" s="117"/>
      <c r="E61" s="117"/>
      <c r="F61" s="117"/>
      <c r="G61" s="11"/>
      <c r="H61" s="117"/>
      <c r="I61" s="117"/>
      <c r="J61" s="117"/>
      <c r="K61" s="117"/>
      <c r="L61" s="117"/>
      <c r="M61" s="11"/>
      <c r="N61" s="117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s="1" customFormat="1" x14ac:dyDescent="0.2">
      <c r="A62" s="327"/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s="1" customFormat="1" ht="15.75" x14ac:dyDescent="0.25">
      <c r="A63" s="207"/>
      <c r="B63" s="208"/>
      <c r="C63" s="208"/>
      <c r="D63" s="208"/>
      <c r="E63" s="208"/>
      <c r="F63" s="208"/>
      <c r="G63" s="208"/>
      <c r="H63" s="208"/>
      <c r="I63" s="209"/>
      <c r="J63" s="208"/>
      <c r="K63" s="208"/>
      <c r="L63" s="208"/>
      <c r="M63" s="208"/>
      <c r="N63" s="20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x14ac:dyDescent="0.2">
      <c r="A64" s="313"/>
      <c r="B64" s="313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8"/>
      <c r="N64" s="8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</row>
    <row r="65" spans="16:27" x14ac:dyDescent="0.2"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6:27" x14ac:dyDescent="0.2"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6:27" x14ac:dyDescent="0.2"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</sheetData>
  <mergeCells count="6">
    <mergeCell ref="A64:L64"/>
    <mergeCell ref="B2:N2"/>
    <mergeCell ref="B3:E4"/>
    <mergeCell ref="H3:K4"/>
    <mergeCell ref="N3:N4"/>
    <mergeCell ref="A62:L6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7" max="15" man="1"/>
    <brk id="46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U21"/>
  <sheetViews>
    <sheetView showGridLines="0" zoomScaleNormal="100" zoomScaleSheetLayoutView="98" workbookViewId="0"/>
  </sheetViews>
  <sheetFormatPr defaultRowHeight="15" x14ac:dyDescent="0.2"/>
  <cols>
    <col min="1" max="1" width="31" style="2" customWidth="1"/>
    <col min="2" max="2" width="8" style="117" customWidth="1"/>
    <col min="3" max="4" width="7.42578125" style="117" customWidth="1"/>
    <col min="5" max="5" width="8.7109375" style="117" customWidth="1"/>
    <col min="6" max="6" width="13.28515625" style="117" customWidth="1"/>
    <col min="7" max="7" width="1.140625" style="11" customWidth="1"/>
    <col min="8" max="8" width="8" style="117" customWidth="1"/>
    <col min="9" max="10" width="7.42578125" style="117" customWidth="1"/>
    <col min="11" max="11" width="8.7109375" style="117" customWidth="1"/>
    <col min="12" max="12" width="13.28515625" style="117" customWidth="1"/>
    <col min="13" max="13" width="1.140625" style="11" customWidth="1"/>
    <col min="14" max="14" width="15.7109375" style="8" customWidth="1"/>
    <col min="15" max="15" width="17.42578125" style="8" customWidth="1"/>
    <col min="16" max="20" width="7" style="90" bestFit="1" customWidth="1"/>
    <col min="21" max="21" width="4" style="90" bestFit="1" customWidth="1"/>
    <col min="22" max="266" width="9.140625" style="90"/>
    <col min="267" max="267" width="36.5703125" style="90" bestFit="1" customWidth="1"/>
    <col min="268" max="268" width="16.140625" style="90" bestFit="1" customWidth="1"/>
    <col min="269" max="269" width="17.140625" style="90" bestFit="1" customWidth="1"/>
    <col min="270" max="271" width="19.5703125" style="90" bestFit="1" customWidth="1"/>
    <col min="272" max="272" width="20.7109375" style="90" bestFit="1" customWidth="1"/>
    <col min="273" max="273" width="21.85546875" style="90" bestFit="1" customWidth="1"/>
    <col min="274" max="275" width="24.140625" style="90" bestFit="1" customWidth="1"/>
    <col min="276" max="522" width="9.140625" style="90"/>
    <col min="523" max="523" width="36.5703125" style="90" bestFit="1" customWidth="1"/>
    <col min="524" max="524" width="16.140625" style="90" bestFit="1" customWidth="1"/>
    <col min="525" max="525" width="17.140625" style="90" bestFit="1" customWidth="1"/>
    <col min="526" max="527" width="19.5703125" style="90" bestFit="1" customWidth="1"/>
    <col min="528" max="528" width="20.7109375" style="90" bestFit="1" customWidth="1"/>
    <col min="529" max="529" width="21.85546875" style="90" bestFit="1" customWidth="1"/>
    <col min="530" max="531" width="24.140625" style="90" bestFit="1" customWidth="1"/>
    <col min="532" max="778" width="9.140625" style="90"/>
    <col min="779" max="779" width="36.5703125" style="90" bestFit="1" customWidth="1"/>
    <col min="780" max="780" width="16.140625" style="90" bestFit="1" customWidth="1"/>
    <col min="781" max="781" width="17.140625" style="90" bestFit="1" customWidth="1"/>
    <col min="782" max="783" width="19.5703125" style="90" bestFit="1" customWidth="1"/>
    <col min="784" max="784" width="20.7109375" style="90" bestFit="1" customWidth="1"/>
    <col min="785" max="785" width="21.85546875" style="90" bestFit="1" customWidth="1"/>
    <col min="786" max="787" width="24.140625" style="90" bestFit="1" customWidth="1"/>
    <col min="788" max="1034" width="9.140625" style="90"/>
    <col min="1035" max="1035" width="36.5703125" style="90" bestFit="1" customWidth="1"/>
    <col min="1036" max="1036" width="16.140625" style="90" bestFit="1" customWidth="1"/>
    <col min="1037" max="1037" width="17.140625" style="90" bestFit="1" customWidth="1"/>
    <col min="1038" max="1039" width="19.5703125" style="90" bestFit="1" customWidth="1"/>
    <col min="1040" max="1040" width="20.7109375" style="90" bestFit="1" customWidth="1"/>
    <col min="1041" max="1041" width="21.85546875" style="90" bestFit="1" customWidth="1"/>
    <col min="1042" max="1043" width="24.140625" style="90" bestFit="1" customWidth="1"/>
    <col min="1044" max="1290" width="9.140625" style="90"/>
    <col min="1291" max="1291" width="36.5703125" style="90" bestFit="1" customWidth="1"/>
    <col min="1292" max="1292" width="16.140625" style="90" bestFit="1" customWidth="1"/>
    <col min="1293" max="1293" width="17.140625" style="90" bestFit="1" customWidth="1"/>
    <col min="1294" max="1295" width="19.5703125" style="90" bestFit="1" customWidth="1"/>
    <col min="1296" max="1296" width="20.7109375" style="90" bestFit="1" customWidth="1"/>
    <col min="1297" max="1297" width="21.85546875" style="90" bestFit="1" customWidth="1"/>
    <col min="1298" max="1299" width="24.140625" style="90" bestFit="1" customWidth="1"/>
    <col min="1300" max="1546" width="9.140625" style="90"/>
    <col min="1547" max="1547" width="36.5703125" style="90" bestFit="1" customWidth="1"/>
    <col min="1548" max="1548" width="16.140625" style="90" bestFit="1" customWidth="1"/>
    <col min="1549" max="1549" width="17.140625" style="90" bestFit="1" customWidth="1"/>
    <col min="1550" max="1551" width="19.5703125" style="90" bestFit="1" customWidth="1"/>
    <col min="1552" max="1552" width="20.7109375" style="90" bestFit="1" customWidth="1"/>
    <col min="1553" max="1553" width="21.85546875" style="90" bestFit="1" customWidth="1"/>
    <col min="1554" max="1555" width="24.140625" style="90" bestFit="1" customWidth="1"/>
    <col min="1556" max="1802" width="9.140625" style="90"/>
    <col min="1803" max="1803" width="36.5703125" style="90" bestFit="1" customWidth="1"/>
    <col min="1804" max="1804" width="16.140625" style="90" bestFit="1" customWidth="1"/>
    <col min="1805" max="1805" width="17.140625" style="90" bestFit="1" customWidth="1"/>
    <col min="1806" max="1807" width="19.5703125" style="90" bestFit="1" customWidth="1"/>
    <col min="1808" max="1808" width="20.7109375" style="90" bestFit="1" customWidth="1"/>
    <col min="1809" max="1809" width="21.85546875" style="90" bestFit="1" customWidth="1"/>
    <col min="1810" max="1811" width="24.140625" style="90" bestFit="1" customWidth="1"/>
    <col min="1812" max="2058" width="9.140625" style="90"/>
    <col min="2059" max="2059" width="36.5703125" style="90" bestFit="1" customWidth="1"/>
    <col min="2060" max="2060" width="16.140625" style="90" bestFit="1" customWidth="1"/>
    <col min="2061" max="2061" width="17.140625" style="90" bestFit="1" customWidth="1"/>
    <col min="2062" max="2063" width="19.5703125" style="90" bestFit="1" customWidth="1"/>
    <col min="2064" max="2064" width="20.7109375" style="90" bestFit="1" customWidth="1"/>
    <col min="2065" max="2065" width="21.85546875" style="90" bestFit="1" customWidth="1"/>
    <col min="2066" max="2067" width="24.140625" style="90" bestFit="1" customWidth="1"/>
    <col min="2068" max="2314" width="9.140625" style="90"/>
    <col min="2315" max="2315" width="36.5703125" style="90" bestFit="1" customWidth="1"/>
    <col min="2316" max="2316" width="16.140625" style="90" bestFit="1" customWidth="1"/>
    <col min="2317" max="2317" width="17.140625" style="90" bestFit="1" customWidth="1"/>
    <col min="2318" max="2319" width="19.5703125" style="90" bestFit="1" customWidth="1"/>
    <col min="2320" max="2320" width="20.7109375" style="90" bestFit="1" customWidth="1"/>
    <col min="2321" max="2321" width="21.85546875" style="90" bestFit="1" customWidth="1"/>
    <col min="2322" max="2323" width="24.140625" style="90" bestFit="1" customWidth="1"/>
    <col min="2324" max="2570" width="9.140625" style="90"/>
    <col min="2571" max="2571" width="36.5703125" style="90" bestFit="1" customWidth="1"/>
    <col min="2572" max="2572" width="16.140625" style="90" bestFit="1" customWidth="1"/>
    <col min="2573" max="2573" width="17.140625" style="90" bestFit="1" customWidth="1"/>
    <col min="2574" max="2575" width="19.5703125" style="90" bestFit="1" customWidth="1"/>
    <col min="2576" max="2576" width="20.7109375" style="90" bestFit="1" customWidth="1"/>
    <col min="2577" max="2577" width="21.85546875" style="90" bestFit="1" customWidth="1"/>
    <col min="2578" max="2579" width="24.140625" style="90" bestFit="1" customWidth="1"/>
    <col min="2580" max="2826" width="9.140625" style="90"/>
    <col min="2827" max="2827" width="36.5703125" style="90" bestFit="1" customWidth="1"/>
    <col min="2828" max="2828" width="16.140625" style="90" bestFit="1" customWidth="1"/>
    <col min="2829" max="2829" width="17.140625" style="90" bestFit="1" customWidth="1"/>
    <col min="2830" max="2831" width="19.5703125" style="90" bestFit="1" customWidth="1"/>
    <col min="2832" max="2832" width="20.7109375" style="90" bestFit="1" customWidth="1"/>
    <col min="2833" max="2833" width="21.85546875" style="90" bestFit="1" customWidth="1"/>
    <col min="2834" max="2835" width="24.140625" style="90" bestFit="1" customWidth="1"/>
    <col min="2836" max="3082" width="9.140625" style="90"/>
    <col min="3083" max="3083" width="36.5703125" style="90" bestFit="1" customWidth="1"/>
    <col min="3084" max="3084" width="16.140625" style="90" bestFit="1" customWidth="1"/>
    <col min="3085" max="3085" width="17.140625" style="90" bestFit="1" customWidth="1"/>
    <col min="3086" max="3087" width="19.5703125" style="90" bestFit="1" customWidth="1"/>
    <col min="3088" max="3088" width="20.7109375" style="90" bestFit="1" customWidth="1"/>
    <col min="3089" max="3089" width="21.85546875" style="90" bestFit="1" customWidth="1"/>
    <col min="3090" max="3091" width="24.140625" style="90" bestFit="1" customWidth="1"/>
    <col min="3092" max="3338" width="9.140625" style="90"/>
    <col min="3339" max="3339" width="36.5703125" style="90" bestFit="1" customWidth="1"/>
    <col min="3340" max="3340" width="16.140625" style="90" bestFit="1" customWidth="1"/>
    <col min="3341" max="3341" width="17.140625" style="90" bestFit="1" customWidth="1"/>
    <col min="3342" max="3343" width="19.5703125" style="90" bestFit="1" customWidth="1"/>
    <col min="3344" max="3344" width="20.7109375" style="90" bestFit="1" customWidth="1"/>
    <col min="3345" max="3345" width="21.85546875" style="90" bestFit="1" customWidth="1"/>
    <col min="3346" max="3347" width="24.140625" style="90" bestFit="1" customWidth="1"/>
    <col min="3348" max="3594" width="9.140625" style="90"/>
    <col min="3595" max="3595" width="36.5703125" style="90" bestFit="1" customWidth="1"/>
    <col min="3596" max="3596" width="16.140625" style="90" bestFit="1" customWidth="1"/>
    <col min="3597" max="3597" width="17.140625" style="90" bestFit="1" customWidth="1"/>
    <col min="3598" max="3599" width="19.5703125" style="90" bestFit="1" customWidth="1"/>
    <col min="3600" max="3600" width="20.7109375" style="90" bestFit="1" customWidth="1"/>
    <col min="3601" max="3601" width="21.85546875" style="90" bestFit="1" customWidth="1"/>
    <col min="3602" max="3603" width="24.140625" style="90" bestFit="1" customWidth="1"/>
    <col min="3604" max="3850" width="9.140625" style="90"/>
    <col min="3851" max="3851" width="36.5703125" style="90" bestFit="1" customWidth="1"/>
    <col min="3852" max="3852" width="16.140625" style="90" bestFit="1" customWidth="1"/>
    <col min="3853" max="3853" width="17.140625" style="90" bestFit="1" customWidth="1"/>
    <col min="3854" max="3855" width="19.5703125" style="90" bestFit="1" customWidth="1"/>
    <col min="3856" max="3856" width="20.7109375" style="90" bestFit="1" customWidth="1"/>
    <col min="3857" max="3857" width="21.85546875" style="90" bestFit="1" customWidth="1"/>
    <col min="3858" max="3859" width="24.140625" style="90" bestFit="1" customWidth="1"/>
    <col min="3860" max="4106" width="9.140625" style="90"/>
    <col min="4107" max="4107" width="36.5703125" style="90" bestFit="1" customWidth="1"/>
    <col min="4108" max="4108" width="16.140625" style="90" bestFit="1" customWidth="1"/>
    <col min="4109" max="4109" width="17.140625" style="90" bestFit="1" customWidth="1"/>
    <col min="4110" max="4111" width="19.5703125" style="90" bestFit="1" customWidth="1"/>
    <col min="4112" max="4112" width="20.7109375" style="90" bestFit="1" customWidth="1"/>
    <col min="4113" max="4113" width="21.85546875" style="90" bestFit="1" customWidth="1"/>
    <col min="4114" max="4115" width="24.140625" style="90" bestFit="1" customWidth="1"/>
    <col min="4116" max="4362" width="9.140625" style="90"/>
    <col min="4363" max="4363" width="36.5703125" style="90" bestFit="1" customWidth="1"/>
    <col min="4364" max="4364" width="16.140625" style="90" bestFit="1" customWidth="1"/>
    <col min="4365" max="4365" width="17.140625" style="90" bestFit="1" customWidth="1"/>
    <col min="4366" max="4367" width="19.5703125" style="90" bestFit="1" customWidth="1"/>
    <col min="4368" max="4368" width="20.7109375" style="90" bestFit="1" customWidth="1"/>
    <col min="4369" max="4369" width="21.85546875" style="90" bestFit="1" customWidth="1"/>
    <col min="4370" max="4371" width="24.140625" style="90" bestFit="1" customWidth="1"/>
    <col min="4372" max="4618" width="9.140625" style="90"/>
    <col min="4619" max="4619" width="36.5703125" style="90" bestFit="1" customWidth="1"/>
    <col min="4620" max="4620" width="16.140625" style="90" bestFit="1" customWidth="1"/>
    <col min="4621" max="4621" width="17.140625" style="90" bestFit="1" customWidth="1"/>
    <col min="4622" max="4623" width="19.5703125" style="90" bestFit="1" customWidth="1"/>
    <col min="4624" max="4624" width="20.7109375" style="90" bestFit="1" customWidth="1"/>
    <col min="4625" max="4625" width="21.85546875" style="90" bestFit="1" customWidth="1"/>
    <col min="4626" max="4627" width="24.140625" style="90" bestFit="1" customWidth="1"/>
    <col min="4628" max="4874" width="9.140625" style="90"/>
    <col min="4875" max="4875" width="36.5703125" style="90" bestFit="1" customWidth="1"/>
    <col min="4876" max="4876" width="16.140625" style="90" bestFit="1" customWidth="1"/>
    <col min="4877" max="4877" width="17.140625" style="90" bestFit="1" customWidth="1"/>
    <col min="4878" max="4879" width="19.5703125" style="90" bestFit="1" customWidth="1"/>
    <col min="4880" max="4880" width="20.7109375" style="90" bestFit="1" customWidth="1"/>
    <col min="4881" max="4881" width="21.85546875" style="90" bestFit="1" customWidth="1"/>
    <col min="4882" max="4883" width="24.140625" style="90" bestFit="1" customWidth="1"/>
    <col min="4884" max="5130" width="9.140625" style="90"/>
    <col min="5131" max="5131" width="36.5703125" style="90" bestFit="1" customWidth="1"/>
    <col min="5132" max="5132" width="16.140625" style="90" bestFit="1" customWidth="1"/>
    <col min="5133" max="5133" width="17.140625" style="90" bestFit="1" customWidth="1"/>
    <col min="5134" max="5135" width="19.5703125" style="90" bestFit="1" customWidth="1"/>
    <col min="5136" max="5136" width="20.7109375" style="90" bestFit="1" customWidth="1"/>
    <col min="5137" max="5137" width="21.85546875" style="90" bestFit="1" customWidth="1"/>
    <col min="5138" max="5139" width="24.140625" style="90" bestFit="1" customWidth="1"/>
    <col min="5140" max="5386" width="9.140625" style="90"/>
    <col min="5387" max="5387" width="36.5703125" style="90" bestFit="1" customWidth="1"/>
    <col min="5388" max="5388" width="16.140625" style="90" bestFit="1" customWidth="1"/>
    <col min="5389" max="5389" width="17.140625" style="90" bestFit="1" customWidth="1"/>
    <col min="5390" max="5391" width="19.5703125" style="90" bestFit="1" customWidth="1"/>
    <col min="5392" max="5392" width="20.7109375" style="90" bestFit="1" customWidth="1"/>
    <col min="5393" max="5393" width="21.85546875" style="90" bestFit="1" customWidth="1"/>
    <col min="5394" max="5395" width="24.140625" style="90" bestFit="1" customWidth="1"/>
    <col min="5396" max="5642" width="9.140625" style="90"/>
    <col min="5643" max="5643" width="36.5703125" style="90" bestFit="1" customWidth="1"/>
    <col min="5644" max="5644" width="16.140625" style="90" bestFit="1" customWidth="1"/>
    <col min="5645" max="5645" width="17.140625" style="90" bestFit="1" customWidth="1"/>
    <col min="5646" max="5647" width="19.5703125" style="90" bestFit="1" customWidth="1"/>
    <col min="5648" max="5648" width="20.7109375" style="90" bestFit="1" customWidth="1"/>
    <col min="5649" max="5649" width="21.85546875" style="90" bestFit="1" customWidth="1"/>
    <col min="5650" max="5651" width="24.140625" style="90" bestFit="1" customWidth="1"/>
    <col min="5652" max="5898" width="9.140625" style="90"/>
    <col min="5899" max="5899" width="36.5703125" style="90" bestFit="1" customWidth="1"/>
    <col min="5900" max="5900" width="16.140625" style="90" bestFit="1" customWidth="1"/>
    <col min="5901" max="5901" width="17.140625" style="90" bestFit="1" customWidth="1"/>
    <col min="5902" max="5903" width="19.5703125" style="90" bestFit="1" customWidth="1"/>
    <col min="5904" max="5904" width="20.7109375" style="90" bestFit="1" customWidth="1"/>
    <col min="5905" max="5905" width="21.85546875" style="90" bestFit="1" customWidth="1"/>
    <col min="5906" max="5907" width="24.140625" style="90" bestFit="1" customWidth="1"/>
    <col min="5908" max="6154" width="9.140625" style="90"/>
    <col min="6155" max="6155" width="36.5703125" style="90" bestFit="1" customWidth="1"/>
    <col min="6156" max="6156" width="16.140625" style="90" bestFit="1" customWidth="1"/>
    <col min="6157" max="6157" width="17.140625" style="90" bestFit="1" customWidth="1"/>
    <col min="6158" max="6159" width="19.5703125" style="90" bestFit="1" customWidth="1"/>
    <col min="6160" max="6160" width="20.7109375" style="90" bestFit="1" customWidth="1"/>
    <col min="6161" max="6161" width="21.85546875" style="90" bestFit="1" customWidth="1"/>
    <col min="6162" max="6163" width="24.140625" style="90" bestFit="1" customWidth="1"/>
    <col min="6164" max="6410" width="9.140625" style="90"/>
    <col min="6411" max="6411" width="36.5703125" style="90" bestFit="1" customWidth="1"/>
    <col min="6412" max="6412" width="16.140625" style="90" bestFit="1" customWidth="1"/>
    <col min="6413" max="6413" width="17.140625" style="90" bestFit="1" customWidth="1"/>
    <col min="6414" max="6415" width="19.5703125" style="90" bestFit="1" customWidth="1"/>
    <col min="6416" max="6416" width="20.7109375" style="90" bestFit="1" customWidth="1"/>
    <col min="6417" max="6417" width="21.85546875" style="90" bestFit="1" customWidth="1"/>
    <col min="6418" max="6419" width="24.140625" style="90" bestFit="1" customWidth="1"/>
    <col min="6420" max="6666" width="9.140625" style="90"/>
    <col min="6667" max="6667" width="36.5703125" style="90" bestFit="1" customWidth="1"/>
    <col min="6668" max="6668" width="16.140625" style="90" bestFit="1" customWidth="1"/>
    <col min="6669" max="6669" width="17.140625" style="90" bestFit="1" customWidth="1"/>
    <col min="6670" max="6671" width="19.5703125" style="90" bestFit="1" customWidth="1"/>
    <col min="6672" max="6672" width="20.7109375" style="90" bestFit="1" customWidth="1"/>
    <col min="6673" max="6673" width="21.85546875" style="90" bestFit="1" customWidth="1"/>
    <col min="6674" max="6675" width="24.140625" style="90" bestFit="1" customWidth="1"/>
    <col min="6676" max="6922" width="9.140625" style="90"/>
    <col min="6923" max="6923" width="36.5703125" style="90" bestFit="1" customWidth="1"/>
    <col min="6924" max="6924" width="16.140625" style="90" bestFit="1" customWidth="1"/>
    <col min="6925" max="6925" width="17.140625" style="90" bestFit="1" customWidth="1"/>
    <col min="6926" max="6927" width="19.5703125" style="90" bestFit="1" customWidth="1"/>
    <col min="6928" max="6928" width="20.7109375" style="90" bestFit="1" customWidth="1"/>
    <col min="6929" max="6929" width="21.85546875" style="90" bestFit="1" customWidth="1"/>
    <col min="6930" max="6931" width="24.140625" style="90" bestFit="1" customWidth="1"/>
    <col min="6932" max="7178" width="9.140625" style="90"/>
    <col min="7179" max="7179" width="36.5703125" style="90" bestFit="1" customWidth="1"/>
    <col min="7180" max="7180" width="16.140625" style="90" bestFit="1" customWidth="1"/>
    <col min="7181" max="7181" width="17.140625" style="90" bestFit="1" customWidth="1"/>
    <col min="7182" max="7183" width="19.5703125" style="90" bestFit="1" customWidth="1"/>
    <col min="7184" max="7184" width="20.7109375" style="90" bestFit="1" customWidth="1"/>
    <col min="7185" max="7185" width="21.85546875" style="90" bestFit="1" customWidth="1"/>
    <col min="7186" max="7187" width="24.140625" style="90" bestFit="1" customWidth="1"/>
    <col min="7188" max="7434" width="9.140625" style="90"/>
    <col min="7435" max="7435" width="36.5703125" style="90" bestFit="1" customWidth="1"/>
    <col min="7436" max="7436" width="16.140625" style="90" bestFit="1" customWidth="1"/>
    <col min="7437" max="7437" width="17.140625" style="90" bestFit="1" customWidth="1"/>
    <col min="7438" max="7439" width="19.5703125" style="90" bestFit="1" customWidth="1"/>
    <col min="7440" max="7440" width="20.7109375" style="90" bestFit="1" customWidth="1"/>
    <col min="7441" max="7441" width="21.85546875" style="90" bestFit="1" customWidth="1"/>
    <col min="7442" max="7443" width="24.140625" style="90" bestFit="1" customWidth="1"/>
    <col min="7444" max="7690" width="9.140625" style="90"/>
    <col min="7691" max="7691" width="36.5703125" style="90" bestFit="1" customWidth="1"/>
    <col min="7692" max="7692" width="16.140625" style="90" bestFit="1" customWidth="1"/>
    <col min="7693" max="7693" width="17.140625" style="90" bestFit="1" customWidth="1"/>
    <col min="7694" max="7695" width="19.5703125" style="90" bestFit="1" customWidth="1"/>
    <col min="7696" max="7696" width="20.7109375" style="90" bestFit="1" customWidth="1"/>
    <col min="7697" max="7697" width="21.85546875" style="90" bestFit="1" customWidth="1"/>
    <col min="7698" max="7699" width="24.140625" style="90" bestFit="1" customWidth="1"/>
    <col min="7700" max="7946" width="9.140625" style="90"/>
    <col min="7947" max="7947" width="36.5703125" style="90" bestFit="1" customWidth="1"/>
    <col min="7948" max="7948" width="16.140625" style="90" bestFit="1" customWidth="1"/>
    <col min="7949" max="7949" width="17.140625" style="90" bestFit="1" customWidth="1"/>
    <col min="7950" max="7951" width="19.5703125" style="90" bestFit="1" customWidth="1"/>
    <col min="7952" max="7952" width="20.7109375" style="90" bestFit="1" customWidth="1"/>
    <col min="7953" max="7953" width="21.85546875" style="90" bestFit="1" customWidth="1"/>
    <col min="7954" max="7955" width="24.140625" style="90" bestFit="1" customWidth="1"/>
    <col min="7956" max="8202" width="9.140625" style="90"/>
    <col min="8203" max="8203" width="36.5703125" style="90" bestFit="1" customWidth="1"/>
    <col min="8204" max="8204" width="16.140625" style="90" bestFit="1" customWidth="1"/>
    <col min="8205" max="8205" width="17.140625" style="90" bestFit="1" customWidth="1"/>
    <col min="8206" max="8207" width="19.5703125" style="90" bestFit="1" customWidth="1"/>
    <col min="8208" max="8208" width="20.7109375" style="90" bestFit="1" customWidth="1"/>
    <col min="8209" max="8209" width="21.85546875" style="90" bestFit="1" customWidth="1"/>
    <col min="8210" max="8211" width="24.140625" style="90" bestFit="1" customWidth="1"/>
    <col min="8212" max="8458" width="9.140625" style="90"/>
    <col min="8459" max="8459" width="36.5703125" style="90" bestFit="1" customWidth="1"/>
    <col min="8460" max="8460" width="16.140625" style="90" bestFit="1" customWidth="1"/>
    <col min="8461" max="8461" width="17.140625" style="90" bestFit="1" customWidth="1"/>
    <col min="8462" max="8463" width="19.5703125" style="90" bestFit="1" customWidth="1"/>
    <col min="8464" max="8464" width="20.7109375" style="90" bestFit="1" customWidth="1"/>
    <col min="8465" max="8465" width="21.85546875" style="90" bestFit="1" customWidth="1"/>
    <col min="8466" max="8467" width="24.140625" style="90" bestFit="1" customWidth="1"/>
    <col min="8468" max="8714" width="9.140625" style="90"/>
    <col min="8715" max="8715" width="36.5703125" style="90" bestFit="1" customWidth="1"/>
    <col min="8716" max="8716" width="16.140625" style="90" bestFit="1" customWidth="1"/>
    <col min="8717" max="8717" width="17.140625" style="90" bestFit="1" customWidth="1"/>
    <col min="8718" max="8719" width="19.5703125" style="90" bestFit="1" customWidth="1"/>
    <col min="8720" max="8720" width="20.7109375" style="90" bestFit="1" customWidth="1"/>
    <col min="8721" max="8721" width="21.85546875" style="90" bestFit="1" customWidth="1"/>
    <col min="8722" max="8723" width="24.140625" style="90" bestFit="1" customWidth="1"/>
    <col min="8724" max="8970" width="9.140625" style="90"/>
    <col min="8971" max="8971" width="36.5703125" style="90" bestFit="1" customWidth="1"/>
    <col min="8972" max="8972" width="16.140625" style="90" bestFit="1" customWidth="1"/>
    <col min="8973" max="8973" width="17.140625" style="90" bestFit="1" customWidth="1"/>
    <col min="8974" max="8975" width="19.5703125" style="90" bestFit="1" customWidth="1"/>
    <col min="8976" max="8976" width="20.7109375" style="90" bestFit="1" customWidth="1"/>
    <col min="8977" max="8977" width="21.85546875" style="90" bestFit="1" customWidth="1"/>
    <col min="8978" max="8979" width="24.140625" style="90" bestFit="1" customWidth="1"/>
    <col min="8980" max="9226" width="9.140625" style="90"/>
    <col min="9227" max="9227" width="36.5703125" style="90" bestFit="1" customWidth="1"/>
    <col min="9228" max="9228" width="16.140625" style="90" bestFit="1" customWidth="1"/>
    <col min="9229" max="9229" width="17.140625" style="90" bestFit="1" customWidth="1"/>
    <col min="9230" max="9231" width="19.5703125" style="90" bestFit="1" customWidth="1"/>
    <col min="9232" max="9232" width="20.7109375" style="90" bestFit="1" customWidth="1"/>
    <col min="9233" max="9233" width="21.85546875" style="90" bestFit="1" customWidth="1"/>
    <col min="9234" max="9235" width="24.140625" style="90" bestFit="1" customWidth="1"/>
    <col min="9236" max="9482" width="9.140625" style="90"/>
    <col min="9483" max="9483" width="36.5703125" style="90" bestFit="1" customWidth="1"/>
    <col min="9484" max="9484" width="16.140625" style="90" bestFit="1" customWidth="1"/>
    <col min="9485" max="9485" width="17.140625" style="90" bestFit="1" customWidth="1"/>
    <col min="9486" max="9487" width="19.5703125" style="90" bestFit="1" customWidth="1"/>
    <col min="9488" max="9488" width="20.7109375" style="90" bestFit="1" customWidth="1"/>
    <col min="9489" max="9489" width="21.85546875" style="90" bestFit="1" customWidth="1"/>
    <col min="9490" max="9491" width="24.140625" style="90" bestFit="1" customWidth="1"/>
    <col min="9492" max="9738" width="9.140625" style="90"/>
    <col min="9739" max="9739" width="36.5703125" style="90" bestFit="1" customWidth="1"/>
    <col min="9740" max="9740" width="16.140625" style="90" bestFit="1" customWidth="1"/>
    <col min="9741" max="9741" width="17.140625" style="90" bestFit="1" customWidth="1"/>
    <col min="9742" max="9743" width="19.5703125" style="90" bestFit="1" customWidth="1"/>
    <col min="9744" max="9744" width="20.7109375" style="90" bestFit="1" customWidth="1"/>
    <col min="9745" max="9745" width="21.85546875" style="90" bestFit="1" customWidth="1"/>
    <col min="9746" max="9747" width="24.140625" style="90" bestFit="1" customWidth="1"/>
    <col min="9748" max="9994" width="9.140625" style="90"/>
    <col min="9995" max="9995" width="36.5703125" style="90" bestFit="1" customWidth="1"/>
    <col min="9996" max="9996" width="16.140625" style="90" bestFit="1" customWidth="1"/>
    <col min="9997" max="9997" width="17.140625" style="90" bestFit="1" customWidth="1"/>
    <col min="9998" max="9999" width="19.5703125" style="90" bestFit="1" customWidth="1"/>
    <col min="10000" max="10000" width="20.7109375" style="90" bestFit="1" customWidth="1"/>
    <col min="10001" max="10001" width="21.85546875" style="90" bestFit="1" customWidth="1"/>
    <col min="10002" max="10003" width="24.140625" style="90" bestFit="1" customWidth="1"/>
    <col min="10004" max="10250" width="9.140625" style="90"/>
    <col min="10251" max="10251" width="36.5703125" style="90" bestFit="1" customWidth="1"/>
    <col min="10252" max="10252" width="16.140625" style="90" bestFit="1" customWidth="1"/>
    <col min="10253" max="10253" width="17.140625" style="90" bestFit="1" customWidth="1"/>
    <col min="10254" max="10255" width="19.5703125" style="90" bestFit="1" customWidth="1"/>
    <col min="10256" max="10256" width="20.7109375" style="90" bestFit="1" customWidth="1"/>
    <col min="10257" max="10257" width="21.85546875" style="90" bestFit="1" customWidth="1"/>
    <col min="10258" max="10259" width="24.140625" style="90" bestFit="1" customWidth="1"/>
    <col min="10260" max="10506" width="9.140625" style="90"/>
    <col min="10507" max="10507" width="36.5703125" style="90" bestFit="1" customWidth="1"/>
    <col min="10508" max="10508" width="16.140625" style="90" bestFit="1" customWidth="1"/>
    <col min="10509" max="10509" width="17.140625" style="90" bestFit="1" customWidth="1"/>
    <col min="10510" max="10511" width="19.5703125" style="90" bestFit="1" customWidth="1"/>
    <col min="10512" max="10512" width="20.7109375" style="90" bestFit="1" customWidth="1"/>
    <col min="10513" max="10513" width="21.85546875" style="90" bestFit="1" customWidth="1"/>
    <col min="10514" max="10515" width="24.140625" style="90" bestFit="1" customWidth="1"/>
    <col min="10516" max="10762" width="9.140625" style="90"/>
    <col min="10763" max="10763" width="36.5703125" style="90" bestFit="1" customWidth="1"/>
    <col min="10764" max="10764" width="16.140625" style="90" bestFit="1" customWidth="1"/>
    <col min="10765" max="10765" width="17.140625" style="90" bestFit="1" customWidth="1"/>
    <col min="10766" max="10767" width="19.5703125" style="90" bestFit="1" customWidth="1"/>
    <col min="10768" max="10768" width="20.7109375" style="90" bestFit="1" customWidth="1"/>
    <col min="10769" max="10769" width="21.85546875" style="90" bestFit="1" customWidth="1"/>
    <col min="10770" max="10771" width="24.140625" style="90" bestFit="1" customWidth="1"/>
    <col min="10772" max="11018" width="9.140625" style="90"/>
    <col min="11019" max="11019" width="36.5703125" style="90" bestFit="1" customWidth="1"/>
    <col min="11020" max="11020" width="16.140625" style="90" bestFit="1" customWidth="1"/>
    <col min="11021" max="11021" width="17.140625" style="90" bestFit="1" customWidth="1"/>
    <col min="11022" max="11023" width="19.5703125" style="90" bestFit="1" customWidth="1"/>
    <col min="11024" max="11024" width="20.7109375" style="90" bestFit="1" customWidth="1"/>
    <col min="11025" max="11025" width="21.85546875" style="90" bestFit="1" customWidth="1"/>
    <col min="11026" max="11027" width="24.140625" style="90" bestFit="1" customWidth="1"/>
    <col min="11028" max="11274" width="9.140625" style="90"/>
    <col min="11275" max="11275" width="36.5703125" style="90" bestFit="1" customWidth="1"/>
    <col min="11276" max="11276" width="16.140625" style="90" bestFit="1" customWidth="1"/>
    <col min="11277" max="11277" width="17.140625" style="90" bestFit="1" customWidth="1"/>
    <col min="11278" max="11279" width="19.5703125" style="90" bestFit="1" customWidth="1"/>
    <col min="11280" max="11280" width="20.7109375" style="90" bestFit="1" customWidth="1"/>
    <col min="11281" max="11281" width="21.85546875" style="90" bestFit="1" customWidth="1"/>
    <col min="11282" max="11283" width="24.140625" style="90" bestFit="1" customWidth="1"/>
    <col min="11284" max="11530" width="9.140625" style="90"/>
    <col min="11531" max="11531" width="36.5703125" style="90" bestFit="1" customWidth="1"/>
    <col min="11532" max="11532" width="16.140625" style="90" bestFit="1" customWidth="1"/>
    <col min="11533" max="11533" width="17.140625" style="90" bestFit="1" customWidth="1"/>
    <col min="11534" max="11535" width="19.5703125" style="90" bestFit="1" customWidth="1"/>
    <col min="11536" max="11536" width="20.7109375" style="90" bestFit="1" customWidth="1"/>
    <col min="11537" max="11537" width="21.85546875" style="90" bestFit="1" customWidth="1"/>
    <col min="11538" max="11539" width="24.140625" style="90" bestFit="1" customWidth="1"/>
    <col min="11540" max="11786" width="9.140625" style="90"/>
    <col min="11787" max="11787" width="36.5703125" style="90" bestFit="1" customWidth="1"/>
    <col min="11788" max="11788" width="16.140625" style="90" bestFit="1" customWidth="1"/>
    <col min="11789" max="11789" width="17.140625" style="90" bestFit="1" customWidth="1"/>
    <col min="11790" max="11791" width="19.5703125" style="90" bestFit="1" customWidth="1"/>
    <col min="11792" max="11792" width="20.7109375" style="90" bestFit="1" customWidth="1"/>
    <col min="11793" max="11793" width="21.85546875" style="90" bestFit="1" customWidth="1"/>
    <col min="11794" max="11795" width="24.140625" style="90" bestFit="1" customWidth="1"/>
    <col min="11796" max="12042" width="9.140625" style="90"/>
    <col min="12043" max="12043" width="36.5703125" style="90" bestFit="1" customWidth="1"/>
    <col min="12044" max="12044" width="16.140625" style="90" bestFit="1" customWidth="1"/>
    <col min="12045" max="12045" width="17.140625" style="90" bestFit="1" customWidth="1"/>
    <col min="12046" max="12047" width="19.5703125" style="90" bestFit="1" customWidth="1"/>
    <col min="12048" max="12048" width="20.7109375" style="90" bestFit="1" customWidth="1"/>
    <col min="12049" max="12049" width="21.85546875" style="90" bestFit="1" customWidth="1"/>
    <col min="12050" max="12051" width="24.140625" style="90" bestFit="1" customWidth="1"/>
    <col min="12052" max="12298" width="9.140625" style="90"/>
    <col min="12299" max="12299" width="36.5703125" style="90" bestFit="1" customWidth="1"/>
    <col min="12300" max="12300" width="16.140625" style="90" bestFit="1" customWidth="1"/>
    <col min="12301" max="12301" width="17.140625" style="90" bestFit="1" customWidth="1"/>
    <col min="12302" max="12303" width="19.5703125" style="90" bestFit="1" customWidth="1"/>
    <col min="12304" max="12304" width="20.7109375" style="90" bestFit="1" customWidth="1"/>
    <col min="12305" max="12305" width="21.85546875" style="90" bestFit="1" customWidth="1"/>
    <col min="12306" max="12307" width="24.140625" style="90" bestFit="1" customWidth="1"/>
    <col min="12308" max="12554" width="9.140625" style="90"/>
    <col min="12555" max="12555" width="36.5703125" style="90" bestFit="1" customWidth="1"/>
    <col min="12556" max="12556" width="16.140625" style="90" bestFit="1" customWidth="1"/>
    <col min="12557" max="12557" width="17.140625" style="90" bestFit="1" customWidth="1"/>
    <col min="12558" max="12559" width="19.5703125" style="90" bestFit="1" customWidth="1"/>
    <col min="12560" max="12560" width="20.7109375" style="90" bestFit="1" customWidth="1"/>
    <col min="12561" max="12561" width="21.85546875" style="90" bestFit="1" customWidth="1"/>
    <col min="12562" max="12563" width="24.140625" style="90" bestFit="1" customWidth="1"/>
    <col min="12564" max="12810" width="9.140625" style="90"/>
    <col min="12811" max="12811" width="36.5703125" style="90" bestFit="1" customWidth="1"/>
    <col min="12812" max="12812" width="16.140625" style="90" bestFit="1" customWidth="1"/>
    <col min="12813" max="12813" width="17.140625" style="90" bestFit="1" customWidth="1"/>
    <col min="12814" max="12815" width="19.5703125" style="90" bestFit="1" customWidth="1"/>
    <col min="12816" max="12816" width="20.7109375" style="90" bestFit="1" customWidth="1"/>
    <col min="12817" max="12817" width="21.85546875" style="90" bestFit="1" customWidth="1"/>
    <col min="12818" max="12819" width="24.140625" style="90" bestFit="1" customWidth="1"/>
    <col min="12820" max="13066" width="9.140625" style="90"/>
    <col min="13067" max="13067" width="36.5703125" style="90" bestFit="1" customWidth="1"/>
    <col min="13068" max="13068" width="16.140625" style="90" bestFit="1" customWidth="1"/>
    <col min="13069" max="13069" width="17.140625" style="90" bestFit="1" customWidth="1"/>
    <col min="13070" max="13071" width="19.5703125" style="90" bestFit="1" customWidth="1"/>
    <col min="13072" max="13072" width="20.7109375" style="90" bestFit="1" customWidth="1"/>
    <col min="13073" max="13073" width="21.85546875" style="90" bestFit="1" customWidth="1"/>
    <col min="13074" max="13075" width="24.140625" style="90" bestFit="1" customWidth="1"/>
    <col min="13076" max="13322" width="9.140625" style="90"/>
    <col min="13323" max="13323" width="36.5703125" style="90" bestFit="1" customWidth="1"/>
    <col min="13324" max="13324" width="16.140625" style="90" bestFit="1" customWidth="1"/>
    <col min="13325" max="13325" width="17.140625" style="90" bestFit="1" customWidth="1"/>
    <col min="13326" max="13327" width="19.5703125" style="90" bestFit="1" customWidth="1"/>
    <col min="13328" max="13328" width="20.7109375" style="90" bestFit="1" customWidth="1"/>
    <col min="13329" max="13329" width="21.85546875" style="90" bestFit="1" customWidth="1"/>
    <col min="13330" max="13331" width="24.140625" style="90" bestFit="1" customWidth="1"/>
    <col min="13332" max="13578" width="9.140625" style="90"/>
    <col min="13579" max="13579" width="36.5703125" style="90" bestFit="1" customWidth="1"/>
    <col min="13580" max="13580" width="16.140625" style="90" bestFit="1" customWidth="1"/>
    <col min="13581" max="13581" width="17.140625" style="90" bestFit="1" customWidth="1"/>
    <col min="13582" max="13583" width="19.5703125" style="90" bestFit="1" customWidth="1"/>
    <col min="13584" max="13584" width="20.7109375" style="90" bestFit="1" customWidth="1"/>
    <col min="13585" max="13585" width="21.85546875" style="90" bestFit="1" customWidth="1"/>
    <col min="13586" max="13587" width="24.140625" style="90" bestFit="1" customWidth="1"/>
    <col min="13588" max="13834" width="9.140625" style="90"/>
    <col min="13835" max="13835" width="36.5703125" style="90" bestFit="1" customWidth="1"/>
    <col min="13836" max="13836" width="16.140625" style="90" bestFit="1" customWidth="1"/>
    <col min="13837" max="13837" width="17.140625" style="90" bestFit="1" customWidth="1"/>
    <col min="13838" max="13839" width="19.5703125" style="90" bestFit="1" customWidth="1"/>
    <col min="13840" max="13840" width="20.7109375" style="90" bestFit="1" customWidth="1"/>
    <col min="13841" max="13841" width="21.85546875" style="90" bestFit="1" customWidth="1"/>
    <col min="13842" max="13843" width="24.140625" style="90" bestFit="1" customWidth="1"/>
    <col min="13844" max="14090" width="9.140625" style="90"/>
    <col min="14091" max="14091" width="36.5703125" style="90" bestFit="1" customWidth="1"/>
    <col min="14092" max="14092" width="16.140625" style="90" bestFit="1" customWidth="1"/>
    <col min="14093" max="14093" width="17.140625" style="90" bestFit="1" customWidth="1"/>
    <col min="14094" max="14095" width="19.5703125" style="90" bestFit="1" customWidth="1"/>
    <col min="14096" max="14096" width="20.7109375" style="90" bestFit="1" customWidth="1"/>
    <col min="14097" max="14097" width="21.85546875" style="90" bestFit="1" customWidth="1"/>
    <col min="14098" max="14099" width="24.140625" style="90" bestFit="1" customWidth="1"/>
    <col min="14100" max="14346" width="9.140625" style="90"/>
    <col min="14347" max="14347" width="36.5703125" style="90" bestFit="1" customWidth="1"/>
    <col min="14348" max="14348" width="16.140625" style="90" bestFit="1" customWidth="1"/>
    <col min="14349" max="14349" width="17.140625" style="90" bestFit="1" customWidth="1"/>
    <col min="14350" max="14351" width="19.5703125" style="90" bestFit="1" customWidth="1"/>
    <col min="14352" max="14352" width="20.7109375" style="90" bestFit="1" customWidth="1"/>
    <col min="14353" max="14353" width="21.85546875" style="90" bestFit="1" customWidth="1"/>
    <col min="14354" max="14355" width="24.140625" style="90" bestFit="1" customWidth="1"/>
    <col min="14356" max="14602" width="9.140625" style="90"/>
    <col min="14603" max="14603" width="36.5703125" style="90" bestFit="1" customWidth="1"/>
    <col min="14604" max="14604" width="16.140625" style="90" bestFit="1" customWidth="1"/>
    <col min="14605" max="14605" width="17.140625" style="90" bestFit="1" customWidth="1"/>
    <col min="14606" max="14607" width="19.5703125" style="90" bestFit="1" customWidth="1"/>
    <col min="14608" max="14608" width="20.7109375" style="90" bestFit="1" customWidth="1"/>
    <col min="14609" max="14609" width="21.85546875" style="90" bestFit="1" customWidth="1"/>
    <col min="14610" max="14611" width="24.140625" style="90" bestFit="1" customWidth="1"/>
    <col min="14612" max="14858" width="9.140625" style="90"/>
    <col min="14859" max="14859" width="36.5703125" style="90" bestFit="1" customWidth="1"/>
    <col min="14860" max="14860" width="16.140625" style="90" bestFit="1" customWidth="1"/>
    <col min="14861" max="14861" width="17.140625" style="90" bestFit="1" customWidth="1"/>
    <col min="14862" max="14863" width="19.5703125" style="90" bestFit="1" customWidth="1"/>
    <col min="14864" max="14864" width="20.7109375" style="90" bestFit="1" customWidth="1"/>
    <col min="14865" max="14865" width="21.85546875" style="90" bestFit="1" customWidth="1"/>
    <col min="14866" max="14867" width="24.140625" style="90" bestFit="1" customWidth="1"/>
    <col min="14868" max="15114" width="9.140625" style="90"/>
    <col min="15115" max="15115" width="36.5703125" style="90" bestFit="1" customWidth="1"/>
    <col min="15116" max="15116" width="16.140625" style="90" bestFit="1" customWidth="1"/>
    <col min="15117" max="15117" width="17.140625" style="90" bestFit="1" customWidth="1"/>
    <col min="15118" max="15119" width="19.5703125" style="90" bestFit="1" customWidth="1"/>
    <col min="15120" max="15120" width="20.7109375" style="90" bestFit="1" customWidth="1"/>
    <col min="15121" max="15121" width="21.85546875" style="90" bestFit="1" customWidth="1"/>
    <col min="15122" max="15123" width="24.140625" style="90" bestFit="1" customWidth="1"/>
    <col min="15124" max="15370" width="9.140625" style="90"/>
    <col min="15371" max="15371" width="36.5703125" style="90" bestFit="1" customWidth="1"/>
    <col min="15372" max="15372" width="16.140625" style="90" bestFit="1" customWidth="1"/>
    <col min="15373" max="15373" width="17.140625" style="90" bestFit="1" customWidth="1"/>
    <col min="15374" max="15375" width="19.5703125" style="90" bestFit="1" customWidth="1"/>
    <col min="15376" max="15376" width="20.7109375" style="90" bestFit="1" customWidth="1"/>
    <col min="15377" max="15377" width="21.85546875" style="90" bestFit="1" customWidth="1"/>
    <col min="15378" max="15379" width="24.140625" style="90" bestFit="1" customWidth="1"/>
    <col min="15380" max="15626" width="9.140625" style="90"/>
    <col min="15627" max="15627" width="36.5703125" style="90" bestFit="1" customWidth="1"/>
    <col min="15628" max="15628" width="16.140625" style="90" bestFit="1" customWidth="1"/>
    <col min="15629" max="15629" width="17.140625" style="90" bestFit="1" customWidth="1"/>
    <col min="15630" max="15631" width="19.5703125" style="90" bestFit="1" customWidth="1"/>
    <col min="15632" max="15632" width="20.7109375" style="90" bestFit="1" customWidth="1"/>
    <col min="15633" max="15633" width="21.85546875" style="90" bestFit="1" customWidth="1"/>
    <col min="15634" max="15635" width="24.140625" style="90" bestFit="1" customWidth="1"/>
    <col min="15636" max="15882" width="9.140625" style="90"/>
    <col min="15883" max="15883" width="36.5703125" style="90" bestFit="1" customWidth="1"/>
    <col min="15884" max="15884" width="16.140625" style="90" bestFit="1" customWidth="1"/>
    <col min="15885" max="15885" width="17.140625" style="90" bestFit="1" customWidth="1"/>
    <col min="15886" max="15887" width="19.5703125" style="90" bestFit="1" customWidth="1"/>
    <col min="15888" max="15888" width="20.7109375" style="90" bestFit="1" customWidth="1"/>
    <col min="15889" max="15889" width="21.85546875" style="90" bestFit="1" customWidth="1"/>
    <col min="15890" max="15891" width="24.140625" style="90" bestFit="1" customWidth="1"/>
    <col min="15892" max="16384" width="9.140625" style="90"/>
  </cols>
  <sheetData>
    <row r="1" spans="1:21" s="237" customFormat="1" ht="21" customHeight="1" x14ac:dyDescent="0.2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  <c r="O1" s="1"/>
    </row>
    <row r="2" spans="1:21" s="237" customFormat="1" ht="19.5" customHeight="1" x14ac:dyDescent="0.2">
      <c r="A2" s="12" t="s">
        <v>17</v>
      </c>
      <c r="B2" s="314" t="s">
        <v>183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120"/>
      <c r="N2" s="75"/>
      <c r="O2" s="1"/>
    </row>
    <row r="3" spans="1:21" s="237" customFormat="1" ht="84" customHeight="1" x14ac:dyDescent="0.2">
      <c r="A3" s="67"/>
      <c r="B3" s="317" t="s">
        <v>19</v>
      </c>
      <c r="C3" s="318"/>
      <c r="D3" s="318"/>
      <c r="E3" s="319"/>
      <c r="F3" s="13" t="s">
        <v>24</v>
      </c>
      <c r="G3" s="14"/>
      <c r="H3" s="328" t="s">
        <v>20</v>
      </c>
      <c r="I3" s="329"/>
      <c r="J3" s="329"/>
      <c r="K3" s="330"/>
      <c r="L3" s="15" t="s">
        <v>25</v>
      </c>
      <c r="M3" s="14"/>
      <c r="N3" s="331" t="s">
        <v>125</v>
      </c>
      <c r="O3" s="1"/>
    </row>
    <row r="4" spans="1:21" s="237" customFormat="1" ht="26.25" customHeight="1" x14ac:dyDescent="0.2">
      <c r="A4" s="67"/>
      <c r="B4" s="320"/>
      <c r="C4" s="321"/>
      <c r="D4" s="321"/>
      <c r="E4" s="322"/>
      <c r="F4" s="24" t="s">
        <v>18</v>
      </c>
      <c r="G4" s="16"/>
      <c r="H4" s="324"/>
      <c r="I4" s="321"/>
      <c r="J4" s="321"/>
      <c r="K4" s="322"/>
      <c r="L4" s="24" t="s">
        <v>18</v>
      </c>
      <c r="M4" s="16"/>
      <c r="N4" s="332"/>
      <c r="O4" s="1"/>
    </row>
    <row r="5" spans="1:21" s="237" customFormat="1" ht="29.25" customHeight="1" x14ac:dyDescent="0.2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59" t="s">
        <v>12</v>
      </c>
      <c r="I5" s="60" t="s">
        <v>6</v>
      </c>
      <c r="J5" s="60" t="s">
        <v>7</v>
      </c>
      <c r="K5" s="61" t="s">
        <v>13</v>
      </c>
      <c r="L5" s="17" t="s">
        <v>12</v>
      </c>
      <c r="M5" s="21"/>
      <c r="N5" s="68" t="s">
        <v>12</v>
      </c>
      <c r="O5" s="1"/>
    </row>
    <row r="6" spans="1:21" s="237" customFormat="1" ht="18.75" customHeight="1" x14ac:dyDescent="0.2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62">
        <f>B6</f>
        <v>52997</v>
      </c>
      <c r="I6" s="63">
        <f t="shared" ref="I6:K6" si="0">C6</f>
        <v>25612</v>
      </c>
      <c r="J6" s="63">
        <f t="shared" si="0"/>
        <v>27385</v>
      </c>
      <c r="K6" s="64">
        <f t="shared" si="0"/>
        <v>26193</v>
      </c>
      <c r="L6" s="31"/>
      <c r="M6" s="29"/>
      <c r="N6" s="121">
        <f>B6</f>
        <v>52997</v>
      </c>
      <c r="O6" s="1"/>
    </row>
    <row r="7" spans="1:21" s="237" customFormat="1" ht="15" customHeight="1" x14ac:dyDescent="0.2">
      <c r="A7" s="73" t="s">
        <v>26</v>
      </c>
      <c r="B7" s="30">
        <f>SUM(B10:B16)</f>
        <v>2509</v>
      </c>
      <c r="C7" s="26">
        <f t="shared" ref="C7:E7" si="1">SUM(C10:C16)</f>
        <v>1149</v>
      </c>
      <c r="D7" s="26">
        <f t="shared" si="1"/>
        <v>1363</v>
      </c>
      <c r="E7" s="32">
        <f t="shared" si="1"/>
        <v>1480</v>
      </c>
      <c r="F7" s="33"/>
      <c r="G7" s="91"/>
      <c r="H7" s="30">
        <f>SUM(H10:H16)</f>
        <v>2248</v>
      </c>
      <c r="I7" s="26">
        <f t="shared" ref="I7:K7" si="2">SUM(I10:I16)</f>
        <v>1028</v>
      </c>
      <c r="J7" s="26">
        <f t="shared" si="2"/>
        <v>1219</v>
      </c>
      <c r="K7" s="32">
        <f t="shared" si="2"/>
        <v>1329</v>
      </c>
      <c r="L7" s="31"/>
      <c r="M7" s="91"/>
      <c r="N7" s="121">
        <f t="shared" ref="N7" si="3">SUM(N10:N16)</f>
        <v>306</v>
      </c>
      <c r="O7" s="236"/>
      <c r="P7" s="238"/>
      <c r="Q7" s="238"/>
      <c r="R7" s="238"/>
      <c r="S7" s="238"/>
      <c r="T7" s="238"/>
    </row>
    <row r="8" spans="1:21" s="237" customFormat="1" ht="30" customHeight="1" x14ac:dyDescent="0.2">
      <c r="A8" s="73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1"/>
      <c r="O8" s="1"/>
    </row>
    <row r="9" spans="1:21" s="237" customFormat="1" ht="15" customHeight="1" x14ac:dyDescent="0.2">
      <c r="A9" s="69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89"/>
      <c r="O9" s="1"/>
    </row>
    <row r="10" spans="1:21" ht="15" customHeight="1" x14ac:dyDescent="0.2">
      <c r="A10" s="70" t="s">
        <v>143</v>
      </c>
      <c r="B10" s="41">
        <v>207</v>
      </c>
      <c r="C10" s="38">
        <v>134</v>
      </c>
      <c r="D10" s="38">
        <v>74</v>
      </c>
      <c r="E10" s="39">
        <v>114</v>
      </c>
      <c r="F10" s="40">
        <v>50</v>
      </c>
      <c r="G10" s="34"/>
      <c r="H10" s="41">
        <v>162</v>
      </c>
      <c r="I10" s="38">
        <v>102</v>
      </c>
      <c r="J10" s="38">
        <v>60</v>
      </c>
      <c r="K10" s="39">
        <v>88</v>
      </c>
      <c r="L10" s="42">
        <v>45</v>
      </c>
      <c r="M10" s="34"/>
      <c r="N10" s="122">
        <v>49</v>
      </c>
      <c r="O10" s="236"/>
      <c r="P10" s="238"/>
      <c r="Q10" s="238"/>
      <c r="R10" s="238"/>
      <c r="S10" s="238"/>
      <c r="T10" s="238"/>
      <c r="U10" s="238"/>
    </row>
    <row r="11" spans="1:21" s="237" customFormat="1" ht="30" customHeight="1" x14ac:dyDescent="0.2">
      <c r="A11" s="73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1"/>
      <c r="U11" s="238"/>
    </row>
    <row r="12" spans="1:21" s="237" customFormat="1" ht="25.5" x14ac:dyDescent="0.2">
      <c r="A12" s="98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89"/>
      <c r="U12" s="238"/>
    </row>
    <row r="13" spans="1:21" ht="15" customHeight="1" x14ac:dyDescent="0.2">
      <c r="A13" s="70" t="s">
        <v>141</v>
      </c>
      <c r="B13" s="41">
        <v>492</v>
      </c>
      <c r="C13" s="38">
        <v>144</v>
      </c>
      <c r="D13" s="38">
        <v>349</v>
      </c>
      <c r="E13" s="39">
        <v>317</v>
      </c>
      <c r="F13" s="40">
        <v>77</v>
      </c>
      <c r="G13" s="34"/>
      <c r="H13" s="41">
        <v>438</v>
      </c>
      <c r="I13" s="38">
        <v>130</v>
      </c>
      <c r="J13" s="38">
        <v>308</v>
      </c>
      <c r="K13" s="39">
        <v>292</v>
      </c>
      <c r="L13" s="42">
        <v>73</v>
      </c>
      <c r="M13" s="34"/>
      <c r="N13" s="122">
        <v>62</v>
      </c>
      <c r="O13" s="236"/>
      <c r="P13" s="238"/>
      <c r="Q13" s="238"/>
      <c r="R13" s="238"/>
      <c r="S13" s="238"/>
      <c r="T13" s="238"/>
      <c r="U13" s="238"/>
    </row>
    <row r="14" spans="1:21" ht="15" customHeight="1" x14ac:dyDescent="0.2">
      <c r="A14" s="71" t="s">
        <v>142</v>
      </c>
      <c r="B14" s="52">
        <v>498</v>
      </c>
      <c r="C14" s="48">
        <v>106</v>
      </c>
      <c r="D14" s="48">
        <v>392</v>
      </c>
      <c r="E14" s="49">
        <v>352</v>
      </c>
      <c r="F14" s="50">
        <v>78</v>
      </c>
      <c r="G14" s="51"/>
      <c r="H14" s="52">
        <v>436</v>
      </c>
      <c r="I14" s="48">
        <v>94</v>
      </c>
      <c r="J14" s="48">
        <v>341</v>
      </c>
      <c r="K14" s="49">
        <v>307</v>
      </c>
      <c r="L14" s="53">
        <v>73</v>
      </c>
      <c r="M14" s="51"/>
      <c r="N14" s="123">
        <v>68</v>
      </c>
      <c r="O14" s="236"/>
      <c r="P14" s="238"/>
      <c r="Q14" s="238"/>
      <c r="R14" s="238"/>
      <c r="S14" s="238"/>
      <c r="T14" s="238"/>
      <c r="U14" s="238"/>
    </row>
    <row r="15" spans="1:21" ht="15" customHeight="1" x14ac:dyDescent="0.2">
      <c r="A15" s="70" t="s">
        <v>161</v>
      </c>
      <c r="B15" s="41">
        <v>381</v>
      </c>
      <c r="C15" s="38">
        <v>331</v>
      </c>
      <c r="D15" s="38">
        <v>51</v>
      </c>
      <c r="E15" s="39">
        <v>163</v>
      </c>
      <c r="F15" s="40">
        <v>68</v>
      </c>
      <c r="G15" s="34"/>
      <c r="H15" s="41">
        <v>347</v>
      </c>
      <c r="I15" s="38">
        <v>306</v>
      </c>
      <c r="J15" s="38">
        <v>41</v>
      </c>
      <c r="K15" s="39">
        <v>145</v>
      </c>
      <c r="L15" s="42">
        <v>65</v>
      </c>
      <c r="M15" s="34"/>
      <c r="N15" s="122">
        <v>47</v>
      </c>
      <c r="O15" s="236"/>
      <c r="P15" s="238"/>
      <c r="Q15" s="238"/>
      <c r="R15" s="238"/>
      <c r="S15" s="238"/>
      <c r="T15" s="238"/>
      <c r="U15" s="238"/>
    </row>
    <row r="16" spans="1:21" ht="15" customHeight="1" x14ac:dyDescent="0.2">
      <c r="A16" s="76" t="s">
        <v>244</v>
      </c>
      <c r="B16" s="81">
        <v>931</v>
      </c>
      <c r="C16" s="77">
        <v>434</v>
      </c>
      <c r="D16" s="77">
        <v>497</v>
      </c>
      <c r="E16" s="78">
        <v>534</v>
      </c>
      <c r="F16" s="79">
        <v>106</v>
      </c>
      <c r="G16" s="80"/>
      <c r="H16" s="81">
        <v>865</v>
      </c>
      <c r="I16" s="77">
        <v>396</v>
      </c>
      <c r="J16" s="77">
        <v>469</v>
      </c>
      <c r="K16" s="78">
        <v>497</v>
      </c>
      <c r="L16" s="82">
        <v>102</v>
      </c>
      <c r="M16" s="80"/>
      <c r="N16" s="124">
        <v>80</v>
      </c>
      <c r="O16" s="236"/>
      <c r="P16" s="238"/>
      <c r="Q16" s="238"/>
      <c r="R16" s="238"/>
      <c r="S16" s="238"/>
      <c r="T16" s="238"/>
    </row>
    <row r="17" spans="1:20" ht="15" customHeight="1" x14ac:dyDescent="0.2">
      <c r="N17" s="117"/>
    </row>
    <row r="18" spans="1:20" ht="15.75" x14ac:dyDescent="0.25">
      <c r="A18" s="187" t="s">
        <v>127</v>
      </c>
      <c r="B18" s="188"/>
      <c r="C18" s="188"/>
      <c r="D18" s="188"/>
      <c r="E18" s="188"/>
      <c r="F18" s="188"/>
      <c r="G18" s="188"/>
      <c r="H18" s="92"/>
      <c r="I18" s="93"/>
      <c r="J18" s="92"/>
      <c r="K18" s="92"/>
      <c r="L18" s="92"/>
      <c r="M18" s="92"/>
      <c r="N18" s="9"/>
      <c r="O18" s="5"/>
      <c r="P18" s="5"/>
      <c r="Q18" s="5"/>
      <c r="R18" s="5"/>
      <c r="S18" s="5"/>
      <c r="T18" s="5"/>
    </row>
    <row r="19" spans="1:20" s="239" customFormat="1" ht="19.5" customHeight="1" x14ac:dyDescent="0.2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"/>
      <c r="O19" s="5"/>
      <c r="P19" s="5"/>
      <c r="Q19" s="5"/>
      <c r="R19" s="5"/>
      <c r="S19" s="5"/>
      <c r="T19" s="5"/>
    </row>
    <row r="20" spans="1:20" x14ac:dyDescent="0.2">
      <c r="O20" s="5"/>
      <c r="P20" s="5"/>
      <c r="Q20" s="5"/>
      <c r="R20" s="5"/>
      <c r="S20" s="5"/>
      <c r="T20" s="5"/>
    </row>
    <row r="21" spans="1:20" x14ac:dyDescent="0.2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W63"/>
  <sheetViews>
    <sheetView showGridLines="0" zoomScaleNormal="100" zoomScaleSheetLayoutView="100" workbookViewId="0"/>
  </sheetViews>
  <sheetFormatPr defaultRowHeight="15" x14ac:dyDescent="0.2"/>
  <cols>
    <col min="1" max="1" width="29.28515625" style="2" customWidth="1"/>
    <col min="2" max="2" width="8" style="117" customWidth="1"/>
    <col min="3" max="4" width="7.42578125" style="117" customWidth="1"/>
    <col min="5" max="5" width="8.7109375" style="117" customWidth="1"/>
    <col min="6" max="6" width="13.28515625" style="117" customWidth="1"/>
    <col min="7" max="7" width="1.140625" style="11" customWidth="1"/>
    <col min="8" max="8" width="8" style="117" customWidth="1"/>
    <col min="9" max="10" width="7.42578125" style="117" customWidth="1"/>
    <col min="11" max="11" width="8.7109375" style="117" customWidth="1"/>
    <col min="12" max="12" width="13.28515625" style="117" customWidth="1"/>
    <col min="13" max="13" width="1.140625" style="11" customWidth="1"/>
    <col min="14" max="14" width="16.28515625" style="8" customWidth="1"/>
    <col min="15" max="21" width="8.85546875" style="90" customWidth="1"/>
    <col min="22" max="261" width="9.140625" style="90"/>
    <col min="262" max="262" width="36.5703125" style="90" bestFit="1" customWidth="1"/>
    <col min="263" max="263" width="16.140625" style="90" bestFit="1" customWidth="1"/>
    <col min="264" max="264" width="17.140625" style="90" bestFit="1" customWidth="1"/>
    <col min="265" max="266" width="19.5703125" style="90" bestFit="1" customWidth="1"/>
    <col min="267" max="267" width="20.7109375" style="90" bestFit="1" customWidth="1"/>
    <col min="268" max="268" width="21.85546875" style="90" bestFit="1" customWidth="1"/>
    <col min="269" max="270" width="24.140625" style="90" bestFit="1" customWidth="1"/>
    <col min="271" max="517" width="9.140625" style="90"/>
    <col min="518" max="518" width="36.5703125" style="90" bestFit="1" customWidth="1"/>
    <col min="519" max="519" width="16.140625" style="90" bestFit="1" customWidth="1"/>
    <col min="520" max="520" width="17.140625" style="90" bestFit="1" customWidth="1"/>
    <col min="521" max="522" width="19.5703125" style="90" bestFit="1" customWidth="1"/>
    <col min="523" max="523" width="20.7109375" style="90" bestFit="1" customWidth="1"/>
    <col min="524" max="524" width="21.85546875" style="90" bestFit="1" customWidth="1"/>
    <col min="525" max="526" width="24.140625" style="90" bestFit="1" customWidth="1"/>
    <col min="527" max="773" width="9.140625" style="90"/>
    <col min="774" max="774" width="36.5703125" style="90" bestFit="1" customWidth="1"/>
    <col min="775" max="775" width="16.140625" style="90" bestFit="1" customWidth="1"/>
    <col min="776" max="776" width="17.140625" style="90" bestFit="1" customWidth="1"/>
    <col min="777" max="778" width="19.5703125" style="90" bestFit="1" customWidth="1"/>
    <col min="779" max="779" width="20.7109375" style="90" bestFit="1" customWidth="1"/>
    <col min="780" max="780" width="21.85546875" style="90" bestFit="1" customWidth="1"/>
    <col min="781" max="782" width="24.140625" style="90" bestFit="1" customWidth="1"/>
    <col min="783" max="1029" width="9.140625" style="90"/>
    <col min="1030" max="1030" width="36.5703125" style="90" bestFit="1" customWidth="1"/>
    <col min="1031" max="1031" width="16.140625" style="90" bestFit="1" customWidth="1"/>
    <col min="1032" max="1032" width="17.140625" style="90" bestFit="1" customWidth="1"/>
    <col min="1033" max="1034" width="19.5703125" style="90" bestFit="1" customWidth="1"/>
    <col min="1035" max="1035" width="20.7109375" style="90" bestFit="1" customWidth="1"/>
    <col min="1036" max="1036" width="21.85546875" style="90" bestFit="1" customWidth="1"/>
    <col min="1037" max="1038" width="24.140625" style="90" bestFit="1" customWidth="1"/>
    <col min="1039" max="1285" width="9.140625" style="90"/>
    <col min="1286" max="1286" width="36.5703125" style="90" bestFit="1" customWidth="1"/>
    <col min="1287" max="1287" width="16.140625" style="90" bestFit="1" customWidth="1"/>
    <col min="1288" max="1288" width="17.140625" style="90" bestFit="1" customWidth="1"/>
    <col min="1289" max="1290" width="19.5703125" style="90" bestFit="1" customWidth="1"/>
    <col min="1291" max="1291" width="20.7109375" style="90" bestFit="1" customWidth="1"/>
    <col min="1292" max="1292" width="21.85546875" style="90" bestFit="1" customWidth="1"/>
    <col min="1293" max="1294" width="24.140625" style="90" bestFit="1" customWidth="1"/>
    <col min="1295" max="1541" width="9.140625" style="90"/>
    <col min="1542" max="1542" width="36.5703125" style="90" bestFit="1" customWidth="1"/>
    <col min="1543" max="1543" width="16.140625" style="90" bestFit="1" customWidth="1"/>
    <col min="1544" max="1544" width="17.140625" style="90" bestFit="1" customWidth="1"/>
    <col min="1545" max="1546" width="19.5703125" style="90" bestFit="1" customWidth="1"/>
    <col min="1547" max="1547" width="20.7109375" style="90" bestFit="1" customWidth="1"/>
    <col min="1548" max="1548" width="21.85546875" style="90" bestFit="1" customWidth="1"/>
    <col min="1549" max="1550" width="24.140625" style="90" bestFit="1" customWidth="1"/>
    <col min="1551" max="1797" width="9.140625" style="90"/>
    <col min="1798" max="1798" width="36.5703125" style="90" bestFit="1" customWidth="1"/>
    <col min="1799" max="1799" width="16.140625" style="90" bestFit="1" customWidth="1"/>
    <col min="1800" max="1800" width="17.140625" style="90" bestFit="1" customWidth="1"/>
    <col min="1801" max="1802" width="19.5703125" style="90" bestFit="1" customWidth="1"/>
    <col min="1803" max="1803" width="20.7109375" style="90" bestFit="1" customWidth="1"/>
    <col min="1804" max="1804" width="21.85546875" style="90" bestFit="1" customWidth="1"/>
    <col min="1805" max="1806" width="24.140625" style="90" bestFit="1" customWidth="1"/>
    <col min="1807" max="2053" width="9.140625" style="90"/>
    <col min="2054" max="2054" width="36.5703125" style="90" bestFit="1" customWidth="1"/>
    <col min="2055" max="2055" width="16.140625" style="90" bestFit="1" customWidth="1"/>
    <col min="2056" max="2056" width="17.140625" style="90" bestFit="1" customWidth="1"/>
    <col min="2057" max="2058" width="19.5703125" style="90" bestFit="1" customWidth="1"/>
    <col min="2059" max="2059" width="20.7109375" style="90" bestFit="1" customWidth="1"/>
    <col min="2060" max="2060" width="21.85546875" style="90" bestFit="1" customWidth="1"/>
    <col min="2061" max="2062" width="24.140625" style="90" bestFit="1" customWidth="1"/>
    <col min="2063" max="2309" width="9.140625" style="90"/>
    <col min="2310" max="2310" width="36.5703125" style="90" bestFit="1" customWidth="1"/>
    <col min="2311" max="2311" width="16.140625" style="90" bestFit="1" customWidth="1"/>
    <col min="2312" max="2312" width="17.140625" style="90" bestFit="1" customWidth="1"/>
    <col min="2313" max="2314" width="19.5703125" style="90" bestFit="1" customWidth="1"/>
    <col min="2315" max="2315" width="20.7109375" style="90" bestFit="1" customWidth="1"/>
    <col min="2316" max="2316" width="21.85546875" style="90" bestFit="1" customWidth="1"/>
    <col min="2317" max="2318" width="24.140625" style="90" bestFit="1" customWidth="1"/>
    <col min="2319" max="2565" width="9.140625" style="90"/>
    <col min="2566" max="2566" width="36.5703125" style="90" bestFit="1" customWidth="1"/>
    <col min="2567" max="2567" width="16.140625" style="90" bestFit="1" customWidth="1"/>
    <col min="2568" max="2568" width="17.140625" style="90" bestFit="1" customWidth="1"/>
    <col min="2569" max="2570" width="19.5703125" style="90" bestFit="1" customWidth="1"/>
    <col min="2571" max="2571" width="20.7109375" style="90" bestFit="1" customWidth="1"/>
    <col min="2572" max="2572" width="21.85546875" style="90" bestFit="1" customWidth="1"/>
    <col min="2573" max="2574" width="24.140625" style="90" bestFit="1" customWidth="1"/>
    <col min="2575" max="2821" width="9.140625" style="90"/>
    <col min="2822" max="2822" width="36.5703125" style="90" bestFit="1" customWidth="1"/>
    <col min="2823" max="2823" width="16.140625" style="90" bestFit="1" customWidth="1"/>
    <col min="2824" max="2824" width="17.140625" style="90" bestFit="1" customWidth="1"/>
    <col min="2825" max="2826" width="19.5703125" style="90" bestFit="1" customWidth="1"/>
    <col min="2827" max="2827" width="20.7109375" style="90" bestFit="1" customWidth="1"/>
    <col min="2828" max="2828" width="21.85546875" style="90" bestFit="1" customWidth="1"/>
    <col min="2829" max="2830" width="24.140625" style="90" bestFit="1" customWidth="1"/>
    <col min="2831" max="3077" width="9.140625" style="90"/>
    <col min="3078" max="3078" width="36.5703125" style="90" bestFit="1" customWidth="1"/>
    <col min="3079" max="3079" width="16.140625" style="90" bestFit="1" customWidth="1"/>
    <col min="3080" max="3080" width="17.140625" style="90" bestFit="1" customWidth="1"/>
    <col min="3081" max="3082" width="19.5703125" style="90" bestFit="1" customWidth="1"/>
    <col min="3083" max="3083" width="20.7109375" style="90" bestFit="1" customWidth="1"/>
    <col min="3084" max="3084" width="21.85546875" style="90" bestFit="1" customWidth="1"/>
    <col min="3085" max="3086" width="24.140625" style="90" bestFit="1" customWidth="1"/>
    <col min="3087" max="3333" width="9.140625" style="90"/>
    <col min="3334" max="3334" width="36.5703125" style="90" bestFit="1" customWidth="1"/>
    <col min="3335" max="3335" width="16.140625" style="90" bestFit="1" customWidth="1"/>
    <col min="3336" max="3336" width="17.140625" style="90" bestFit="1" customWidth="1"/>
    <col min="3337" max="3338" width="19.5703125" style="90" bestFit="1" customWidth="1"/>
    <col min="3339" max="3339" width="20.7109375" style="90" bestFit="1" customWidth="1"/>
    <col min="3340" max="3340" width="21.85546875" style="90" bestFit="1" customWidth="1"/>
    <col min="3341" max="3342" width="24.140625" style="90" bestFit="1" customWidth="1"/>
    <col min="3343" max="3589" width="9.140625" style="90"/>
    <col min="3590" max="3590" width="36.5703125" style="90" bestFit="1" customWidth="1"/>
    <col min="3591" max="3591" width="16.140625" style="90" bestFit="1" customWidth="1"/>
    <col min="3592" max="3592" width="17.140625" style="90" bestFit="1" customWidth="1"/>
    <col min="3593" max="3594" width="19.5703125" style="90" bestFit="1" customWidth="1"/>
    <col min="3595" max="3595" width="20.7109375" style="90" bestFit="1" customWidth="1"/>
    <col min="3596" max="3596" width="21.85546875" style="90" bestFit="1" customWidth="1"/>
    <col min="3597" max="3598" width="24.140625" style="90" bestFit="1" customWidth="1"/>
    <col min="3599" max="3845" width="9.140625" style="90"/>
    <col min="3846" max="3846" width="36.5703125" style="90" bestFit="1" customWidth="1"/>
    <col min="3847" max="3847" width="16.140625" style="90" bestFit="1" customWidth="1"/>
    <col min="3848" max="3848" width="17.140625" style="90" bestFit="1" customWidth="1"/>
    <col min="3849" max="3850" width="19.5703125" style="90" bestFit="1" customWidth="1"/>
    <col min="3851" max="3851" width="20.7109375" style="90" bestFit="1" customWidth="1"/>
    <col min="3852" max="3852" width="21.85546875" style="90" bestFit="1" customWidth="1"/>
    <col min="3853" max="3854" width="24.140625" style="90" bestFit="1" customWidth="1"/>
    <col min="3855" max="4101" width="9.140625" style="90"/>
    <col min="4102" max="4102" width="36.5703125" style="90" bestFit="1" customWidth="1"/>
    <col min="4103" max="4103" width="16.140625" style="90" bestFit="1" customWidth="1"/>
    <col min="4104" max="4104" width="17.140625" style="90" bestFit="1" customWidth="1"/>
    <col min="4105" max="4106" width="19.5703125" style="90" bestFit="1" customWidth="1"/>
    <col min="4107" max="4107" width="20.7109375" style="90" bestFit="1" customWidth="1"/>
    <col min="4108" max="4108" width="21.85546875" style="90" bestFit="1" customWidth="1"/>
    <col min="4109" max="4110" width="24.140625" style="90" bestFit="1" customWidth="1"/>
    <col min="4111" max="4357" width="9.140625" style="90"/>
    <col min="4358" max="4358" width="36.5703125" style="90" bestFit="1" customWidth="1"/>
    <col min="4359" max="4359" width="16.140625" style="90" bestFit="1" customWidth="1"/>
    <col min="4360" max="4360" width="17.140625" style="90" bestFit="1" customWidth="1"/>
    <col min="4361" max="4362" width="19.5703125" style="90" bestFit="1" customWidth="1"/>
    <col min="4363" max="4363" width="20.7109375" style="90" bestFit="1" customWidth="1"/>
    <col min="4364" max="4364" width="21.85546875" style="90" bestFit="1" customWidth="1"/>
    <col min="4365" max="4366" width="24.140625" style="90" bestFit="1" customWidth="1"/>
    <col min="4367" max="4613" width="9.140625" style="90"/>
    <col min="4614" max="4614" width="36.5703125" style="90" bestFit="1" customWidth="1"/>
    <col min="4615" max="4615" width="16.140625" style="90" bestFit="1" customWidth="1"/>
    <col min="4616" max="4616" width="17.140625" style="90" bestFit="1" customWidth="1"/>
    <col min="4617" max="4618" width="19.5703125" style="90" bestFit="1" customWidth="1"/>
    <col min="4619" max="4619" width="20.7109375" style="90" bestFit="1" customWidth="1"/>
    <col min="4620" max="4620" width="21.85546875" style="90" bestFit="1" customWidth="1"/>
    <col min="4621" max="4622" width="24.140625" style="90" bestFit="1" customWidth="1"/>
    <col min="4623" max="4869" width="9.140625" style="90"/>
    <col min="4870" max="4870" width="36.5703125" style="90" bestFit="1" customWidth="1"/>
    <col min="4871" max="4871" width="16.140625" style="90" bestFit="1" customWidth="1"/>
    <col min="4872" max="4872" width="17.140625" style="90" bestFit="1" customWidth="1"/>
    <col min="4873" max="4874" width="19.5703125" style="90" bestFit="1" customWidth="1"/>
    <col min="4875" max="4875" width="20.7109375" style="90" bestFit="1" customWidth="1"/>
    <col min="4876" max="4876" width="21.85546875" style="90" bestFit="1" customWidth="1"/>
    <col min="4877" max="4878" width="24.140625" style="90" bestFit="1" customWidth="1"/>
    <col min="4879" max="5125" width="9.140625" style="90"/>
    <col min="5126" max="5126" width="36.5703125" style="90" bestFit="1" customWidth="1"/>
    <col min="5127" max="5127" width="16.140625" style="90" bestFit="1" customWidth="1"/>
    <col min="5128" max="5128" width="17.140625" style="90" bestFit="1" customWidth="1"/>
    <col min="5129" max="5130" width="19.5703125" style="90" bestFit="1" customWidth="1"/>
    <col min="5131" max="5131" width="20.7109375" style="90" bestFit="1" customWidth="1"/>
    <col min="5132" max="5132" width="21.85546875" style="90" bestFit="1" customWidth="1"/>
    <col min="5133" max="5134" width="24.140625" style="90" bestFit="1" customWidth="1"/>
    <col min="5135" max="5381" width="9.140625" style="90"/>
    <col min="5382" max="5382" width="36.5703125" style="90" bestFit="1" customWidth="1"/>
    <col min="5383" max="5383" width="16.140625" style="90" bestFit="1" customWidth="1"/>
    <col min="5384" max="5384" width="17.140625" style="90" bestFit="1" customWidth="1"/>
    <col min="5385" max="5386" width="19.5703125" style="90" bestFit="1" customWidth="1"/>
    <col min="5387" max="5387" width="20.7109375" style="90" bestFit="1" customWidth="1"/>
    <col min="5388" max="5388" width="21.85546875" style="90" bestFit="1" customWidth="1"/>
    <col min="5389" max="5390" width="24.140625" style="90" bestFit="1" customWidth="1"/>
    <col min="5391" max="5637" width="9.140625" style="90"/>
    <col min="5638" max="5638" width="36.5703125" style="90" bestFit="1" customWidth="1"/>
    <col min="5639" max="5639" width="16.140625" style="90" bestFit="1" customWidth="1"/>
    <col min="5640" max="5640" width="17.140625" style="90" bestFit="1" customWidth="1"/>
    <col min="5641" max="5642" width="19.5703125" style="90" bestFit="1" customWidth="1"/>
    <col min="5643" max="5643" width="20.7109375" style="90" bestFit="1" customWidth="1"/>
    <col min="5644" max="5644" width="21.85546875" style="90" bestFit="1" customWidth="1"/>
    <col min="5645" max="5646" width="24.140625" style="90" bestFit="1" customWidth="1"/>
    <col min="5647" max="5893" width="9.140625" style="90"/>
    <col min="5894" max="5894" width="36.5703125" style="90" bestFit="1" customWidth="1"/>
    <col min="5895" max="5895" width="16.140625" style="90" bestFit="1" customWidth="1"/>
    <col min="5896" max="5896" width="17.140625" style="90" bestFit="1" customWidth="1"/>
    <col min="5897" max="5898" width="19.5703125" style="90" bestFit="1" customWidth="1"/>
    <col min="5899" max="5899" width="20.7109375" style="90" bestFit="1" customWidth="1"/>
    <col min="5900" max="5900" width="21.85546875" style="90" bestFit="1" customWidth="1"/>
    <col min="5901" max="5902" width="24.140625" style="90" bestFit="1" customWidth="1"/>
    <col min="5903" max="6149" width="9.140625" style="90"/>
    <col min="6150" max="6150" width="36.5703125" style="90" bestFit="1" customWidth="1"/>
    <col min="6151" max="6151" width="16.140625" style="90" bestFit="1" customWidth="1"/>
    <col min="6152" max="6152" width="17.140625" style="90" bestFit="1" customWidth="1"/>
    <col min="6153" max="6154" width="19.5703125" style="90" bestFit="1" customWidth="1"/>
    <col min="6155" max="6155" width="20.7109375" style="90" bestFit="1" customWidth="1"/>
    <col min="6156" max="6156" width="21.85546875" style="90" bestFit="1" customWidth="1"/>
    <col min="6157" max="6158" width="24.140625" style="90" bestFit="1" customWidth="1"/>
    <col min="6159" max="6405" width="9.140625" style="90"/>
    <col min="6406" max="6406" width="36.5703125" style="90" bestFit="1" customWidth="1"/>
    <col min="6407" max="6407" width="16.140625" style="90" bestFit="1" customWidth="1"/>
    <col min="6408" max="6408" width="17.140625" style="90" bestFit="1" customWidth="1"/>
    <col min="6409" max="6410" width="19.5703125" style="90" bestFit="1" customWidth="1"/>
    <col min="6411" max="6411" width="20.7109375" style="90" bestFit="1" customWidth="1"/>
    <col min="6412" max="6412" width="21.85546875" style="90" bestFit="1" customWidth="1"/>
    <col min="6413" max="6414" width="24.140625" style="90" bestFit="1" customWidth="1"/>
    <col min="6415" max="6661" width="9.140625" style="90"/>
    <col min="6662" max="6662" width="36.5703125" style="90" bestFit="1" customWidth="1"/>
    <col min="6663" max="6663" width="16.140625" style="90" bestFit="1" customWidth="1"/>
    <col min="6664" max="6664" width="17.140625" style="90" bestFit="1" customWidth="1"/>
    <col min="6665" max="6666" width="19.5703125" style="90" bestFit="1" customWidth="1"/>
    <col min="6667" max="6667" width="20.7109375" style="90" bestFit="1" customWidth="1"/>
    <col min="6668" max="6668" width="21.85546875" style="90" bestFit="1" customWidth="1"/>
    <col min="6669" max="6670" width="24.140625" style="90" bestFit="1" customWidth="1"/>
    <col min="6671" max="6917" width="9.140625" style="90"/>
    <col min="6918" max="6918" width="36.5703125" style="90" bestFit="1" customWidth="1"/>
    <col min="6919" max="6919" width="16.140625" style="90" bestFit="1" customWidth="1"/>
    <col min="6920" max="6920" width="17.140625" style="90" bestFit="1" customWidth="1"/>
    <col min="6921" max="6922" width="19.5703125" style="90" bestFit="1" customWidth="1"/>
    <col min="6923" max="6923" width="20.7109375" style="90" bestFit="1" customWidth="1"/>
    <col min="6924" max="6924" width="21.85546875" style="90" bestFit="1" customWidth="1"/>
    <col min="6925" max="6926" width="24.140625" style="90" bestFit="1" customWidth="1"/>
    <col min="6927" max="7173" width="9.140625" style="90"/>
    <col min="7174" max="7174" width="36.5703125" style="90" bestFit="1" customWidth="1"/>
    <col min="7175" max="7175" width="16.140625" style="90" bestFit="1" customWidth="1"/>
    <col min="7176" max="7176" width="17.140625" style="90" bestFit="1" customWidth="1"/>
    <col min="7177" max="7178" width="19.5703125" style="90" bestFit="1" customWidth="1"/>
    <col min="7179" max="7179" width="20.7109375" style="90" bestFit="1" customWidth="1"/>
    <col min="7180" max="7180" width="21.85546875" style="90" bestFit="1" customWidth="1"/>
    <col min="7181" max="7182" width="24.140625" style="90" bestFit="1" customWidth="1"/>
    <col min="7183" max="7429" width="9.140625" style="90"/>
    <col min="7430" max="7430" width="36.5703125" style="90" bestFit="1" customWidth="1"/>
    <col min="7431" max="7431" width="16.140625" style="90" bestFit="1" customWidth="1"/>
    <col min="7432" max="7432" width="17.140625" style="90" bestFit="1" customWidth="1"/>
    <col min="7433" max="7434" width="19.5703125" style="90" bestFit="1" customWidth="1"/>
    <col min="7435" max="7435" width="20.7109375" style="90" bestFit="1" customWidth="1"/>
    <col min="7436" max="7436" width="21.85546875" style="90" bestFit="1" customWidth="1"/>
    <col min="7437" max="7438" width="24.140625" style="90" bestFit="1" customWidth="1"/>
    <col min="7439" max="7685" width="9.140625" style="90"/>
    <col min="7686" max="7686" width="36.5703125" style="90" bestFit="1" customWidth="1"/>
    <col min="7687" max="7687" width="16.140625" style="90" bestFit="1" customWidth="1"/>
    <col min="7688" max="7688" width="17.140625" style="90" bestFit="1" customWidth="1"/>
    <col min="7689" max="7690" width="19.5703125" style="90" bestFit="1" customWidth="1"/>
    <col min="7691" max="7691" width="20.7109375" style="90" bestFit="1" customWidth="1"/>
    <col min="7692" max="7692" width="21.85546875" style="90" bestFit="1" customWidth="1"/>
    <col min="7693" max="7694" width="24.140625" style="90" bestFit="1" customWidth="1"/>
    <col min="7695" max="7941" width="9.140625" style="90"/>
    <col min="7942" max="7942" width="36.5703125" style="90" bestFit="1" customWidth="1"/>
    <col min="7943" max="7943" width="16.140625" style="90" bestFit="1" customWidth="1"/>
    <col min="7944" max="7944" width="17.140625" style="90" bestFit="1" customWidth="1"/>
    <col min="7945" max="7946" width="19.5703125" style="90" bestFit="1" customWidth="1"/>
    <col min="7947" max="7947" width="20.7109375" style="90" bestFit="1" customWidth="1"/>
    <col min="7948" max="7948" width="21.85546875" style="90" bestFit="1" customWidth="1"/>
    <col min="7949" max="7950" width="24.140625" style="90" bestFit="1" customWidth="1"/>
    <col min="7951" max="8197" width="9.140625" style="90"/>
    <col min="8198" max="8198" width="36.5703125" style="90" bestFit="1" customWidth="1"/>
    <col min="8199" max="8199" width="16.140625" style="90" bestFit="1" customWidth="1"/>
    <col min="8200" max="8200" width="17.140625" style="90" bestFit="1" customWidth="1"/>
    <col min="8201" max="8202" width="19.5703125" style="90" bestFit="1" customWidth="1"/>
    <col min="8203" max="8203" width="20.7109375" style="90" bestFit="1" customWidth="1"/>
    <col min="8204" max="8204" width="21.85546875" style="90" bestFit="1" customWidth="1"/>
    <col min="8205" max="8206" width="24.140625" style="90" bestFit="1" customWidth="1"/>
    <col min="8207" max="8453" width="9.140625" style="90"/>
    <col min="8454" max="8454" width="36.5703125" style="90" bestFit="1" customWidth="1"/>
    <col min="8455" max="8455" width="16.140625" style="90" bestFit="1" customWidth="1"/>
    <col min="8456" max="8456" width="17.140625" style="90" bestFit="1" customWidth="1"/>
    <col min="8457" max="8458" width="19.5703125" style="90" bestFit="1" customWidth="1"/>
    <col min="8459" max="8459" width="20.7109375" style="90" bestFit="1" customWidth="1"/>
    <col min="8460" max="8460" width="21.85546875" style="90" bestFit="1" customWidth="1"/>
    <col min="8461" max="8462" width="24.140625" style="90" bestFit="1" customWidth="1"/>
    <col min="8463" max="8709" width="9.140625" style="90"/>
    <col min="8710" max="8710" width="36.5703125" style="90" bestFit="1" customWidth="1"/>
    <col min="8711" max="8711" width="16.140625" style="90" bestFit="1" customWidth="1"/>
    <col min="8712" max="8712" width="17.140625" style="90" bestFit="1" customWidth="1"/>
    <col min="8713" max="8714" width="19.5703125" style="90" bestFit="1" customWidth="1"/>
    <col min="8715" max="8715" width="20.7109375" style="90" bestFit="1" customWidth="1"/>
    <col min="8716" max="8716" width="21.85546875" style="90" bestFit="1" customWidth="1"/>
    <col min="8717" max="8718" width="24.140625" style="90" bestFit="1" customWidth="1"/>
    <col min="8719" max="8965" width="9.140625" style="90"/>
    <col min="8966" max="8966" width="36.5703125" style="90" bestFit="1" customWidth="1"/>
    <col min="8967" max="8967" width="16.140625" style="90" bestFit="1" customWidth="1"/>
    <col min="8968" max="8968" width="17.140625" style="90" bestFit="1" customWidth="1"/>
    <col min="8969" max="8970" width="19.5703125" style="90" bestFit="1" customWidth="1"/>
    <col min="8971" max="8971" width="20.7109375" style="90" bestFit="1" customWidth="1"/>
    <col min="8972" max="8972" width="21.85546875" style="90" bestFit="1" customWidth="1"/>
    <col min="8973" max="8974" width="24.140625" style="90" bestFit="1" customWidth="1"/>
    <col min="8975" max="9221" width="9.140625" style="90"/>
    <col min="9222" max="9222" width="36.5703125" style="90" bestFit="1" customWidth="1"/>
    <col min="9223" max="9223" width="16.140625" style="90" bestFit="1" customWidth="1"/>
    <col min="9224" max="9224" width="17.140625" style="90" bestFit="1" customWidth="1"/>
    <col min="9225" max="9226" width="19.5703125" style="90" bestFit="1" customWidth="1"/>
    <col min="9227" max="9227" width="20.7109375" style="90" bestFit="1" customWidth="1"/>
    <col min="9228" max="9228" width="21.85546875" style="90" bestFit="1" customWidth="1"/>
    <col min="9229" max="9230" width="24.140625" style="90" bestFit="1" customWidth="1"/>
    <col min="9231" max="9477" width="9.140625" style="90"/>
    <col min="9478" max="9478" width="36.5703125" style="90" bestFit="1" customWidth="1"/>
    <col min="9479" max="9479" width="16.140625" style="90" bestFit="1" customWidth="1"/>
    <col min="9480" max="9480" width="17.140625" style="90" bestFit="1" customWidth="1"/>
    <col min="9481" max="9482" width="19.5703125" style="90" bestFit="1" customWidth="1"/>
    <col min="9483" max="9483" width="20.7109375" style="90" bestFit="1" customWidth="1"/>
    <col min="9484" max="9484" width="21.85546875" style="90" bestFit="1" customWidth="1"/>
    <col min="9485" max="9486" width="24.140625" style="90" bestFit="1" customWidth="1"/>
    <col min="9487" max="9733" width="9.140625" style="90"/>
    <col min="9734" max="9734" width="36.5703125" style="90" bestFit="1" customWidth="1"/>
    <col min="9735" max="9735" width="16.140625" style="90" bestFit="1" customWidth="1"/>
    <col min="9736" max="9736" width="17.140625" style="90" bestFit="1" customWidth="1"/>
    <col min="9737" max="9738" width="19.5703125" style="90" bestFit="1" customWidth="1"/>
    <col min="9739" max="9739" width="20.7109375" style="90" bestFit="1" customWidth="1"/>
    <col min="9740" max="9740" width="21.85546875" style="90" bestFit="1" customWidth="1"/>
    <col min="9741" max="9742" width="24.140625" style="90" bestFit="1" customWidth="1"/>
    <col min="9743" max="9989" width="9.140625" style="90"/>
    <col min="9990" max="9990" width="36.5703125" style="90" bestFit="1" customWidth="1"/>
    <col min="9991" max="9991" width="16.140625" style="90" bestFit="1" customWidth="1"/>
    <col min="9992" max="9992" width="17.140625" style="90" bestFit="1" customWidth="1"/>
    <col min="9993" max="9994" width="19.5703125" style="90" bestFit="1" customWidth="1"/>
    <col min="9995" max="9995" width="20.7109375" style="90" bestFit="1" customWidth="1"/>
    <col min="9996" max="9996" width="21.85546875" style="90" bestFit="1" customWidth="1"/>
    <col min="9997" max="9998" width="24.140625" style="90" bestFit="1" customWidth="1"/>
    <col min="9999" max="10245" width="9.140625" style="90"/>
    <col min="10246" max="10246" width="36.5703125" style="90" bestFit="1" customWidth="1"/>
    <col min="10247" max="10247" width="16.140625" style="90" bestFit="1" customWidth="1"/>
    <col min="10248" max="10248" width="17.140625" style="90" bestFit="1" customWidth="1"/>
    <col min="10249" max="10250" width="19.5703125" style="90" bestFit="1" customWidth="1"/>
    <col min="10251" max="10251" width="20.7109375" style="90" bestFit="1" customWidth="1"/>
    <col min="10252" max="10252" width="21.85546875" style="90" bestFit="1" customWidth="1"/>
    <col min="10253" max="10254" width="24.140625" style="90" bestFit="1" customWidth="1"/>
    <col min="10255" max="10501" width="9.140625" style="90"/>
    <col min="10502" max="10502" width="36.5703125" style="90" bestFit="1" customWidth="1"/>
    <col min="10503" max="10503" width="16.140625" style="90" bestFit="1" customWidth="1"/>
    <col min="10504" max="10504" width="17.140625" style="90" bestFit="1" customWidth="1"/>
    <col min="10505" max="10506" width="19.5703125" style="90" bestFit="1" customWidth="1"/>
    <col min="10507" max="10507" width="20.7109375" style="90" bestFit="1" customWidth="1"/>
    <col min="10508" max="10508" width="21.85546875" style="90" bestFit="1" customWidth="1"/>
    <col min="10509" max="10510" width="24.140625" style="90" bestFit="1" customWidth="1"/>
    <col min="10511" max="10757" width="9.140625" style="90"/>
    <col min="10758" max="10758" width="36.5703125" style="90" bestFit="1" customWidth="1"/>
    <col min="10759" max="10759" width="16.140625" style="90" bestFit="1" customWidth="1"/>
    <col min="10760" max="10760" width="17.140625" style="90" bestFit="1" customWidth="1"/>
    <col min="10761" max="10762" width="19.5703125" style="90" bestFit="1" customWidth="1"/>
    <col min="10763" max="10763" width="20.7109375" style="90" bestFit="1" customWidth="1"/>
    <col min="10764" max="10764" width="21.85546875" style="90" bestFit="1" customWidth="1"/>
    <col min="10765" max="10766" width="24.140625" style="90" bestFit="1" customWidth="1"/>
    <col min="10767" max="11013" width="9.140625" style="90"/>
    <col min="11014" max="11014" width="36.5703125" style="90" bestFit="1" customWidth="1"/>
    <col min="11015" max="11015" width="16.140625" style="90" bestFit="1" customWidth="1"/>
    <col min="11016" max="11016" width="17.140625" style="90" bestFit="1" customWidth="1"/>
    <col min="11017" max="11018" width="19.5703125" style="90" bestFit="1" customWidth="1"/>
    <col min="11019" max="11019" width="20.7109375" style="90" bestFit="1" customWidth="1"/>
    <col min="11020" max="11020" width="21.85546875" style="90" bestFit="1" customWidth="1"/>
    <col min="11021" max="11022" width="24.140625" style="90" bestFit="1" customWidth="1"/>
    <col min="11023" max="11269" width="9.140625" style="90"/>
    <col min="11270" max="11270" width="36.5703125" style="90" bestFit="1" customWidth="1"/>
    <col min="11271" max="11271" width="16.140625" style="90" bestFit="1" customWidth="1"/>
    <col min="11272" max="11272" width="17.140625" style="90" bestFit="1" customWidth="1"/>
    <col min="11273" max="11274" width="19.5703125" style="90" bestFit="1" customWidth="1"/>
    <col min="11275" max="11275" width="20.7109375" style="90" bestFit="1" customWidth="1"/>
    <col min="11276" max="11276" width="21.85546875" style="90" bestFit="1" customWidth="1"/>
    <col min="11277" max="11278" width="24.140625" style="90" bestFit="1" customWidth="1"/>
    <col min="11279" max="11525" width="9.140625" style="90"/>
    <col min="11526" max="11526" width="36.5703125" style="90" bestFit="1" customWidth="1"/>
    <col min="11527" max="11527" width="16.140625" style="90" bestFit="1" customWidth="1"/>
    <col min="11528" max="11528" width="17.140625" style="90" bestFit="1" customWidth="1"/>
    <col min="11529" max="11530" width="19.5703125" style="90" bestFit="1" customWidth="1"/>
    <col min="11531" max="11531" width="20.7109375" style="90" bestFit="1" customWidth="1"/>
    <col min="11532" max="11532" width="21.85546875" style="90" bestFit="1" customWidth="1"/>
    <col min="11533" max="11534" width="24.140625" style="90" bestFit="1" customWidth="1"/>
    <col min="11535" max="11781" width="9.140625" style="90"/>
    <col min="11782" max="11782" width="36.5703125" style="90" bestFit="1" customWidth="1"/>
    <col min="11783" max="11783" width="16.140625" style="90" bestFit="1" customWidth="1"/>
    <col min="11784" max="11784" width="17.140625" style="90" bestFit="1" customWidth="1"/>
    <col min="11785" max="11786" width="19.5703125" style="90" bestFit="1" customWidth="1"/>
    <col min="11787" max="11787" width="20.7109375" style="90" bestFit="1" customWidth="1"/>
    <col min="11788" max="11788" width="21.85546875" style="90" bestFit="1" customWidth="1"/>
    <col min="11789" max="11790" width="24.140625" style="90" bestFit="1" customWidth="1"/>
    <col min="11791" max="12037" width="9.140625" style="90"/>
    <col min="12038" max="12038" width="36.5703125" style="90" bestFit="1" customWidth="1"/>
    <col min="12039" max="12039" width="16.140625" style="90" bestFit="1" customWidth="1"/>
    <col min="12040" max="12040" width="17.140625" style="90" bestFit="1" customWidth="1"/>
    <col min="12041" max="12042" width="19.5703125" style="90" bestFit="1" customWidth="1"/>
    <col min="12043" max="12043" width="20.7109375" style="90" bestFit="1" customWidth="1"/>
    <col min="12044" max="12044" width="21.85546875" style="90" bestFit="1" customWidth="1"/>
    <col min="12045" max="12046" width="24.140625" style="90" bestFit="1" customWidth="1"/>
    <col min="12047" max="12293" width="9.140625" style="90"/>
    <col min="12294" max="12294" width="36.5703125" style="90" bestFit="1" customWidth="1"/>
    <col min="12295" max="12295" width="16.140625" style="90" bestFit="1" customWidth="1"/>
    <col min="12296" max="12296" width="17.140625" style="90" bestFit="1" customWidth="1"/>
    <col min="12297" max="12298" width="19.5703125" style="90" bestFit="1" customWidth="1"/>
    <col min="12299" max="12299" width="20.7109375" style="90" bestFit="1" customWidth="1"/>
    <col min="12300" max="12300" width="21.85546875" style="90" bestFit="1" customWidth="1"/>
    <col min="12301" max="12302" width="24.140625" style="90" bestFit="1" customWidth="1"/>
    <col min="12303" max="12549" width="9.140625" style="90"/>
    <col min="12550" max="12550" width="36.5703125" style="90" bestFit="1" customWidth="1"/>
    <col min="12551" max="12551" width="16.140625" style="90" bestFit="1" customWidth="1"/>
    <col min="12552" max="12552" width="17.140625" style="90" bestFit="1" customWidth="1"/>
    <col min="12553" max="12554" width="19.5703125" style="90" bestFit="1" customWidth="1"/>
    <col min="12555" max="12555" width="20.7109375" style="90" bestFit="1" customWidth="1"/>
    <col min="12556" max="12556" width="21.85546875" style="90" bestFit="1" customWidth="1"/>
    <col min="12557" max="12558" width="24.140625" style="90" bestFit="1" customWidth="1"/>
    <col min="12559" max="12805" width="9.140625" style="90"/>
    <col min="12806" max="12806" width="36.5703125" style="90" bestFit="1" customWidth="1"/>
    <col min="12807" max="12807" width="16.140625" style="90" bestFit="1" customWidth="1"/>
    <col min="12808" max="12808" width="17.140625" style="90" bestFit="1" customWidth="1"/>
    <col min="12809" max="12810" width="19.5703125" style="90" bestFit="1" customWidth="1"/>
    <col min="12811" max="12811" width="20.7109375" style="90" bestFit="1" customWidth="1"/>
    <col min="12812" max="12812" width="21.85546875" style="90" bestFit="1" customWidth="1"/>
    <col min="12813" max="12814" width="24.140625" style="90" bestFit="1" customWidth="1"/>
    <col min="12815" max="13061" width="9.140625" style="90"/>
    <col min="13062" max="13062" width="36.5703125" style="90" bestFit="1" customWidth="1"/>
    <col min="13063" max="13063" width="16.140625" style="90" bestFit="1" customWidth="1"/>
    <col min="13064" max="13064" width="17.140625" style="90" bestFit="1" customWidth="1"/>
    <col min="13065" max="13066" width="19.5703125" style="90" bestFit="1" customWidth="1"/>
    <col min="13067" max="13067" width="20.7109375" style="90" bestFit="1" customWidth="1"/>
    <col min="13068" max="13068" width="21.85546875" style="90" bestFit="1" customWidth="1"/>
    <col min="13069" max="13070" width="24.140625" style="90" bestFit="1" customWidth="1"/>
    <col min="13071" max="13317" width="9.140625" style="90"/>
    <col min="13318" max="13318" width="36.5703125" style="90" bestFit="1" customWidth="1"/>
    <col min="13319" max="13319" width="16.140625" style="90" bestFit="1" customWidth="1"/>
    <col min="13320" max="13320" width="17.140625" style="90" bestFit="1" customWidth="1"/>
    <col min="13321" max="13322" width="19.5703125" style="90" bestFit="1" customWidth="1"/>
    <col min="13323" max="13323" width="20.7109375" style="90" bestFit="1" customWidth="1"/>
    <col min="13324" max="13324" width="21.85546875" style="90" bestFit="1" customWidth="1"/>
    <col min="13325" max="13326" width="24.140625" style="90" bestFit="1" customWidth="1"/>
    <col min="13327" max="13573" width="9.140625" style="90"/>
    <col min="13574" max="13574" width="36.5703125" style="90" bestFit="1" customWidth="1"/>
    <col min="13575" max="13575" width="16.140625" style="90" bestFit="1" customWidth="1"/>
    <col min="13576" max="13576" width="17.140625" style="90" bestFit="1" customWidth="1"/>
    <col min="13577" max="13578" width="19.5703125" style="90" bestFit="1" customWidth="1"/>
    <col min="13579" max="13579" width="20.7109375" style="90" bestFit="1" customWidth="1"/>
    <col min="13580" max="13580" width="21.85546875" style="90" bestFit="1" customWidth="1"/>
    <col min="13581" max="13582" width="24.140625" style="90" bestFit="1" customWidth="1"/>
    <col min="13583" max="13829" width="9.140625" style="90"/>
    <col min="13830" max="13830" width="36.5703125" style="90" bestFit="1" customWidth="1"/>
    <col min="13831" max="13831" width="16.140625" style="90" bestFit="1" customWidth="1"/>
    <col min="13832" max="13832" width="17.140625" style="90" bestFit="1" customWidth="1"/>
    <col min="13833" max="13834" width="19.5703125" style="90" bestFit="1" customWidth="1"/>
    <col min="13835" max="13835" width="20.7109375" style="90" bestFit="1" customWidth="1"/>
    <col min="13836" max="13836" width="21.85546875" style="90" bestFit="1" customWidth="1"/>
    <col min="13837" max="13838" width="24.140625" style="90" bestFit="1" customWidth="1"/>
    <col min="13839" max="14085" width="9.140625" style="90"/>
    <col min="14086" max="14086" width="36.5703125" style="90" bestFit="1" customWidth="1"/>
    <col min="14087" max="14087" width="16.140625" style="90" bestFit="1" customWidth="1"/>
    <col min="14088" max="14088" width="17.140625" style="90" bestFit="1" customWidth="1"/>
    <col min="14089" max="14090" width="19.5703125" style="90" bestFit="1" customWidth="1"/>
    <col min="14091" max="14091" width="20.7109375" style="90" bestFit="1" customWidth="1"/>
    <col min="14092" max="14092" width="21.85546875" style="90" bestFit="1" customWidth="1"/>
    <col min="14093" max="14094" width="24.140625" style="90" bestFit="1" customWidth="1"/>
    <col min="14095" max="14341" width="9.140625" style="90"/>
    <col min="14342" max="14342" width="36.5703125" style="90" bestFit="1" customWidth="1"/>
    <col min="14343" max="14343" width="16.140625" style="90" bestFit="1" customWidth="1"/>
    <col min="14344" max="14344" width="17.140625" style="90" bestFit="1" customWidth="1"/>
    <col min="14345" max="14346" width="19.5703125" style="90" bestFit="1" customWidth="1"/>
    <col min="14347" max="14347" width="20.7109375" style="90" bestFit="1" customWidth="1"/>
    <col min="14348" max="14348" width="21.85546875" style="90" bestFit="1" customWidth="1"/>
    <col min="14349" max="14350" width="24.140625" style="90" bestFit="1" customWidth="1"/>
    <col min="14351" max="14597" width="9.140625" style="90"/>
    <col min="14598" max="14598" width="36.5703125" style="90" bestFit="1" customWidth="1"/>
    <col min="14599" max="14599" width="16.140625" style="90" bestFit="1" customWidth="1"/>
    <col min="14600" max="14600" width="17.140625" style="90" bestFit="1" customWidth="1"/>
    <col min="14601" max="14602" width="19.5703125" style="90" bestFit="1" customWidth="1"/>
    <col min="14603" max="14603" width="20.7109375" style="90" bestFit="1" customWidth="1"/>
    <col min="14604" max="14604" width="21.85546875" style="90" bestFit="1" customWidth="1"/>
    <col min="14605" max="14606" width="24.140625" style="90" bestFit="1" customWidth="1"/>
    <col min="14607" max="14853" width="9.140625" style="90"/>
    <col min="14854" max="14854" width="36.5703125" style="90" bestFit="1" customWidth="1"/>
    <col min="14855" max="14855" width="16.140625" style="90" bestFit="1" customWidth="1"/>
    <col min="14856" max="14856" width="17.140625" style="90" bestFit="1" customWidth="1"/>
    <col min="14857" max="14858" width="19.5703125" style="90" bestFit="1" customWidth="1"/>
    <col min="14859" max="14859" width="20.7109375" style="90" bestFit="1" customWidth="1"/>
    <col min="14860" max="14860" width="21.85546875" style="90" bestFit="1" customWidth="1"/>
    <col min="14861" max="14862" width="24.140625" style="90" bestFit="1" customWidth="1"/>
    <col min="14863" max="15109" width="9.140625" style="90"/>
    <col min="15110" max="15110" width="36.5703125" style="90" bestFit="1" customWidth="1"/>
    <col min="15111" max="15111" width="16.140625" style="90" bestFit="1" customWidth="1"/>
    <col min="15112" max="15112" width="17.140625" style="90" bestFit="1" customWidth="1"/>
    <col min="15113" max="15114" width="19.5703125" style="90" bestFit="1" customWidth="1"/>
    <col min="15115" max="15115" width="20.7109375" style="90" bestFit="1" customWidth="1"/>
    <col min="15116" max="15116" width="21.85546875" style="90" bestFit="1" customWidth="1"/>
    <col min="15117" max="15118" width="24.140625" style="90" bestFit="1" customWidth="1"/>
    <col min="15119" max="15365" width="9.140625" style="90"/>
    <col min="15366" max="15366" width="36.5703125" style="90" bestFit="1" customWidth="1"/>
    <col min="15367" max="15367" width="16.140625" style="90" bestFit="1" customWidth="1"/>
    <col min="15368" max="15368" width="17.140625" style="90" bestFit="1" customWidth="1"/>
    <col min="15369" max="15370" width="19.5703125" style="90" bestFit="1" customWidth="1"/>
    <col min="15371" max="15371" width="20.7109375" style="90" bestFit="1" customWidth="1"/>
    <col min="15372" max="15372" width="21.85546875" style="90" bestFit="1" customWidth="1"/>
    <col min="15373" max="15374" width="24.140625" style="90" bestFit="1" customWidth="1"/>
    <col min="15375" max="15621" width="9.140625" style="90"/>
    <col min="15622" max="15622" width="36.5703125" style="90" bestFit="1" customWidth="1"/>
    <col min="15623" max="15623" width="16.140625" style="90" bestFit="1" customWidth="1"/>
    <col min="15624" max="15624" width="17.140625" style="90" bestFit="1" customWidth="1"/>
    <col min="15625" max="15626" width="19.5703125" style="90" bestFit="1" customWidth="1"/>
    <col min="15627" max="15627" width="20.7109375" style="90" bestFit="1" customWidth="1"/>
    <col min="15628" max="15628" width="21.85546875" style="90" bestFit="1" customWidth="1"/>
    <col min="15629" max="15630" width="24.140625" style="90" bestFit="1" customWidth="1"/>
    <col min="15631" max="15877" width="9.140625" style="90"/>
    <col min="15878" max="15878" width="36.5703125" style="90" bestFit="1" customWidth="1"/>
    <col min="15879" max="15879" width="16.140625" style="90" bestFit="1" customWidth="1"/>
    <col min="15880" max="15880" width="17.140625" style="90" bestFit="1" customWidth="1"/>
    <col min="15881" max="15882" width="19.5703125" style="90" bestFit="1" customWidth="1"/>
    <col min="15883" max="15883" width="20.7109375" style="90" bestFit="1" customWidth="1"/>
    <col min="15884" max="15884" width="21.85546875" style="90" bestFit="1" customWidth="1"/>
    <col min="15885" max="15886" width="24.140625" style="90" bestFit="1" customWidth="1"/>
    <col min="15887" max="16384" width="9.140625" style="90"/>
  </cols>
  <sheetData>
    <row r="1" spans="1:23" s="97" customFormat="1" ht="21" customHeight="1" x14ac:dyDescent="0.2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3" s="97" customFormat="1" ht="19.5" customHeight="1" x14ac:dyDescent="0.2">
      <c r="A2" s="12" t="s">
        <v>17</v>
      </c>
      <c r="B2" s="314" t="s">
        <v>183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6"/>
    </row>
    <row r="3" spans="1:23" s="97" customFormat="1" ht="84" customHeight="1" x14ac:dyDescent="0.2">
      <c r="A3" s="67"/>
      <c r="B3" s="317" t="s">
        <v>19</v>
      </c>
      <c r="C3" s="318"/>
      <c r="D3" s="318"/>
      <c r="E3" s="319"/>
      <c r="F3" s="13" t="s">
        <v>24</v>
      </c>
      <c r="G3" s="14"/>
      <c r="H3" s="328" t="s">
        <v>20</v>
      </c>
      <c r="I3" s="329"/>
      <c r="J3" s="329"/>
      <c r="K3" s="330"/>
      <c r="L3" s="15" t="s">
        <v>25</v>
      </c>
      <c r="M3" s="14"/>
      <c r="N3" s="331" t="s">
        <v>125</v>
      </c>
    </row>
    <row r="4" spans="1:23" s="97" customFormat="1" ht="26.25" customHeight="1" x14ac:dyDescent="0.2">
      <c r="A4" s="67"/>
      <c r="B4" s="320"/>
      <c r="C4" s="321"/>
      <c r="D4" s="321"/>
      <c r="E4" s="322"/>
      <c r="F4" s="24" t="s">
        <v>18</v>
      </c>
      <c r="G4" s="16"/>
      <c r="H4" s="324"/>
      <c r="I4" s="321"/>
      <c r="J4" s="321"/>
      <c r="K4" s="322"/>
      <c r="L4" s="24" t="s">
        <v>18</v>
      </c>
      <c r="M4" s="16"/>
      <c r="N4" s="332"/>
    </row>
    <row r="5" spans="1:23" s="97" customFormat="1" ht="29.25" customHeight="1" x14ac:dyDescent="0.2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3" s="97" customFormat="1" ht="18.75" customHeight="1" x14ac:dyDescent="0.2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f>B6</f>
        <v>52997</v>
      </c>
      <c r="I6" s="26">
        <f t="shared" ref="I6:K6" si="0">C6</f>
        <v>25612</v>
      </c>
      <c r="J6" s="26">
        <f t="shared" si="0"/>
        <v>27385</v>
      </c>
      <c r="K6" s="27">
        <f t="shared" si="0"/>
        <v>26193</v>
      </c>
      <c r="L6" s="31"/>
      <c r="M6" s="29"/>
      <c r="N6" s="121">
        <f>B6</f>
        <v>52997</v>
      </c>
    </row>
    <row r="7" spans="1:23" s="97" customFormat="1" ht="18.75" customHeight="1" x14ac:dyDescent="0.2">
      <c r="A7" s="69" t="s">
        <v>3</v>
      </c>
      <c r="B7" s="30">
        <v>10562</v>
      </c>
      <c r="C7" s="26">
        <v>3630</v>
      </c>
      <c r="D7" s="26">
        <v>6932</v>
      </c>
      <c r="E7" s="32">
        <v>6072</v>
      </c>
      <c r="F7" s="33">
        <v>322</v>
      </c>
      <c r="G7" s="34"/>
      <c r="H7" s="30">
        <v>10219</v>
      </c>
      <c r="I7" s="26">
        <v>3504</v>
      </c>
      <c r="J7" s="26">
        <v>6714</v>
      </c>
      <c r="K7" s="32">
        <v>5882</v>
      </c>
      <c r="L7" s="31">
        <v>318</v>
      </c>
      <c r="M7" s="34"/>
      <c r="N7" s="121">
        <v>747</v>
      </c>
    </row>
    <row r="8" spans="1:23" s="97" customFormat="1" ht="18.75" customHeight="1" x14ac:dyDescent="0.2">
      <c r="A8" s="69" t="s">
        <v>1</v>
      </c>
      <c r="B8" s="30">
        <v>16347</v>
      </c>
      <c r="C8" s="26">
        <v>6934</v>
      </c>
      <c r="D8" s="26">
        <v>9412</v>
      </c>
      <c r="E8" s="32">
        <v>8739</v>
      </c>
      <c r="F8" s="33">
        <v>373</v>
      </c>
      <c r="G8" s="34"/>
      <c r="H8" s="30">
        <v>15585</v>
      </c>
      <c r="I8" s="26">
        <v>6610</v>
      </c>
      <c r="J8" s="26">
        <v>8975</v>
      </c>
      <c r="K8" s="32">
        <v>8307</v>
      </c>
      <c r="L8" s="31">
        <v>368</v>
      </c>
      <c r="M8" s="34"/>
      <c r="N8" s="121">
        <v>2067</v>
      </c>
    </row>
    <row r="9" spans="1:23" s="97" customFormat="1" ht="18.75" customHeight="1" x14ac:dyDescent="0.2">
      <c r="A9" s="69" t="s">
        <v>14</v>
      </c>
      <c r="B9" s="30">
        <f>SUM(B11:B27)</f>
        <v>16581</v>
      </c>
      <c r="C9" s="26">
        <f t="shared" ref="C9:E9" si="1">SUM(C11:C27)</f>
        <v>5248</v>
      </c>
      <c r="D9" s="26">
        <f t="shared" si="1"/>
        <v>11335</v>
      </c>
      <c r="E9" s="32">
        <f t="shared" si="1"/>
        <v>9656</v>
      </c>
      <c r="F9" s="33"/>
      <c r="G9" s="34"/>
      <c r="H9" s="30">
        <f t="shared" ref="H9:N9" si="2">SUM(H11:H27)</f>
        <v>15776</v>
      </c>
      <c r="I9" s="26">
        <f t="shared" si="2"/>
        <v>4982</v>
      </c>
      <c r="J9" s="26">
        <f t="shared" si="2"/>
        <v>10794</v>
      </c>
      <c r="K9" s="32">
        <f t="shared" si="2"/>
        <v>9201</v>
      </c>
      <c r="L9" s="31"/>
      <c r="M9" s="34">
        <f t="shared" si="2"/>
        <v>0</v>
      </c>
      <c r="N9" s="121">
        <f t="shared" si="2"/>
        <v>1108</v>
      </c>
      <c r="P9" s="90"/>
      <c r="Q9" s="90"/>
      <c r="R9" s="90"/>
      <c r="S9" s="90"/>
      <c r="T9" s="90"/>
      <c r="U9" s="90"/>
      <c r="V9" s="90"/>
      <c r="W9" s="90"/>
    </row>
    <row r="10" spans="1:23" s="97" customFormat="1" ht="15" customHeight="1" x14ac:dyDescent="0.2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</row>
    <row r="11" spans="1:23" x14ac:dyDescent="0.2">
      <c r="A11" s="70" t="s">
        <v>174</v>
      </c>
      <c r="B11" s="41">
        <v>1491</v>
      </c>
      <c r="C11" s="38">
        <v>331</v>
      </c>
      <c r="D11" s="38">
        <v>1160</v>
      </c>
      <c r="E11" s="39">
        <v>920</v>
      </c>
      <c r="F11" s="40">
        <v>133</v>
      </c>
      <c r="G11" s="34"/>
      <c r="H11" s="41">
        <v>1375</v>
      </c>
      <c r="I11" s="38">
        <v>301</v>
      </c>
      <c r="J11" s="38">
        <v>1074</v>
      </c>
      <c r="K11" s="39">
        <v>856</v>
      </c>
      <c r="L11" s="42">
        <v>128</v>
      </c>
      <c r="M11" s="34"/>
      <c r="N11" s="122">
        <v>144</v>
      </c>
    </row>
    <row r="12" spans="1:23" x14ac:dyDescent="0.2">
      <c r="A12" s="72" t="s">
        <v>245</v>
      </c>
      <c r="B12" s="46">
        <v>1345</v>
      </c>
      <c r="C12" s="43">
        <v>490</v>
      </c>
      <c r="D12" s="43">
        <v>855</v>
      </c>
      <c r="E12" s="44">
        <v>715</v>
      </c>
      <c r="F12" s="45">
        <v>127</v>
      </c>
      <c r="G12" s="34"/>
      <c r="H12" s="46">
        <v>1345</v>
      </c>
      <c r="I12" s="43">
        <v>490</v>
      </c>
      <c r="J12" s="43">
        <v>855</v>
      </c>
      <c r="K12" s="44">
        <v>715</v>
      </c>
      <c r="L12" s="47">
        <v>127</v>
      </c>
      <c r="M12" s="34"/>
      <c r="N12" s="125" t="s">
        <v>239</v>
      </c>
    </row>
    <row r="13" spans="1:23" x14ac:dyDescent="0.2">
      <c r="A13" s="70" t="s">
        <v>175</v>
      </c>
      <c r="B13" s="41">
        <v>421</v>
      </c>
      <c r="C13" s="38">
        <v>40</v>
      </c>
      <c r="D13" s="38">
        <v>381</v>
      </c>
      <c r="E13" s="39">
        <v>301</v>
      </c>
      <c r="F13" s="40">
        <v>72</v>
      </c>
      <c r="G13" s="34"/>
      <c r="H13" s="41">
        <v>421</v>
      </c>
      <c r="I13" s="38">
        <v>40</v>
      </c>
      <c r="J13" s="38">
        <v>381</v>
      </c>
      <c r="K13" s="39">
        <v>301</v>
      </c>
      <c r="L13" s="42">
        <v>72</v>
      </c>
      <c r="M13" s="34"/>
      <c r="N13" s="122" t="s">
        <v>239</v>
      </c>
    </row>
    <row r="14" spans="1:23" x14ac:dyDescent="0.2">
      <c r="A14" s="71" t="s">
        <v>176</v>
      </c>
      <c r="B14" s="52">
        <v>1166</v>
      </c>
      <c r="C14" s="48">
        <v>136</v>
      </c>
      <c r="D14" s="48">
        <v>1030</v>
      </c>
      <c r="E14" s="49">
        <v>813</v>
      </c>
      <c r="F14" s="50">
        <v>118</v>
      </c>
      <c r="G14" s="51"/>
      <c r="H14" s="52">
        <v>1072</v>
      </c>
      <c r="I14" s="48">
        <v>118</v>
      </c>
      <c r="J14" s="48">
        <v>954</v>
      </c>
      <c r="K14" s="49">
        <v>747</v>
      </c>
      <c r="L14" s="53">
        <v>114</v>
      </c>
      <c r="M14" s="51"/>
      <c r="N14" s="123">
        <v>121</v>
      </c>
    </row>
    <row r="15" spans="1:23" x14ac:dyDescent="0.2">
      <c r="A15" s="70" t="s">
        <v>177</v>
      </c>
      <c r="B15" s="41">
        <v>465</v>
      </c>
      <c r="C15" s="38">
        <v>61</v>
      </c>
      <c r="D15" s="38">
        <v>404</v>
      </c>
      <c r="E15" s="39">
        <v>296</v>
      </c>
      <c r="F15" s="40">
        <v>75</v>
      </c>
      <c r="G15" s="34"/>
      <c r="H15" s="41">
        <v>407</v>
      </c>
      <c r="I15" s="38">
        <v>52</v>
      </c>
      <c r="J15" s="38">
        <v>355</v>
      </c>
      <c r="K15" s="39">
        <v>267</v>
      </c>
      <c r="L15" s="42">
        <v>70</v>
      </c>
      <c r="M15" s="34"/>
      <c r="N15" s="122">
        <v>85</v>
      </c>
    </row>
    <row r="16" spans="1:23" x14ac:dyDescent="0.2">
      <c r="A16" s="72" t="s">
        <v>178</v>
      </c>
      <c r="B16" s="46">
        <v>1100</v>
      </c>
      <c r="C16" s="43">
        <v>678</v>
      </c>
      <c r="D16" s="43">
        <v>421</v>
      </c>
      <c r="E16" s="44">
        <v>502</v>
      </c>
      <c r="F16" s="45">
        <v>115</v>
      </c>
      <c r="G16" s="34"/>
      <c r="H16" s="46">
        <v>1028</v>
      </c>
      <c r="I16" s="43">
        <v>640</v>
      </c>
      <c r="J16" s="43">
        <v>388</v>
      </c>
      <c r="K16" s="44">
        <v>472</v>
      </c>
      <c r="L16" s="47">
        <v>111</v>
      </c>
      <c r="M16" s="34"/>
      <c r="N16" s="125">
        <v>103</v>
      </c>
    </row>
    <row r="17" spans="1:14" x14ac:dyDescent="0.2">
      <c r="A17" s="70" t="s">
        <v>179</v>
      </c>
      <c r="B17" s="41">
        <v>409</v>
      </c>
      <c r="C17" s="38">
        <v>46</v>
      </c>
      <c r="D17" s="38">
        <v>363</v>
      </c>
      <c r="E17" s="39">
        <v>293</v>
      </c>
      <c r="F17" s="40">
        <v>71</v>
      </c>
      <c r="G17" s="34"/>
      <c r="H17" s="41">
        <v>385</v>
      </c>
      <c r="I17" s="38">
        <v>37</v>
      </c>
      <c r="J17" s="38">
        <v>348</v>
      </c>
      <c r="K17" s="39">
        <v>280</v>
      </c>
      <c r="L17" s="42">
        <v>69</v>
      </c>
      <c r="M17" s="34"/>
      <c r="N17" s="122">
        <v>32</v>
      </c>
    </row>
    <row r="18" spans="1:14" x14ac:dyDescent="0.2">
      <c r="A18" s="72" t="s">
        <v>180</v>
      </c>
      <c r="B18" s="46">
        <v>741</v>
      </c>
      <c r="C18" s="43">
        <v>278</v>
      </c>
      <c r="D18" s="43">
        <v>463</v>
      </c>
      <c r="E18" s="44">
        <v>421</v>
      </c>
      <c r="F18" s="45">
        <v>95</v>
      </c>
      <c r="G18" s="34"/>
      <c r="H18" s="46">
        <v>730</v>
      </c>
      <c r="I18" s="43">
        <v>273</v>
      </c>
      <c r="J18" s="43">
        <v>457</v>
      </c>
      <c r="K18" s="44">
        <v>414</v>
      </c>
      <c r="L18" s="47">
        <v>94</v>
      </c>
      <c r="M18" s="34"/>
      <c r="N18" s="125">
        <v>20</v>
      </c>
    </row>
    <row r="19" spans="1:14" x14ac:dyDescent="0.2">
      <c r="A19" s="70" t="s">
        <v>197</v>
      </c>
      <c r="B19" s="41">
        <v>1092</v>
      </c>
      <c r="C19" s="38">
        <v>333</v>
      </c>
      <c r="D19" s="38">
        <v>760</v>
      </c>
      <c r="E19" s="39">
        <v>705</v>
      </c>
      <c r="F19" s="40">
        <v>115</v>
      </c>
      <c r="G19" s="34"/>
      <c r="H19" s="41">
        <v>1025</v>
      </c>
      <c r="I19" s="38">
        <v>309</v>
      </c>
      <c r="J19" s="38">
        <v>715</v>
      </c>
      <c r="K19" s="39">
        <v>663</v>
      </c>
      <c r="L19" s="42">
        <v>111</v>
      </c>
      <c r="M19" s="34"/>
      <c r="N19" s="122">
        <v>86</v>
      </c>
    </row>
    <row r="20" spans="1:14" x14ac:dyDescent="0.2">
      <c r="A20" s="72" t="s">
        <v>198</v>
      </c>
      <c r="B20" s="46">
        <v>562</v>
      </c>
      <c r="C20" s="43">
        <v>73</v>
      </c>
      <c r="D20" s="43">
        <v>489</v>
      </c>
      <c r="E20" s="44">
        <v>392</v>
      </c>
      <c r="F20" s="45">
        <v>83</v>
      </c>
      <c r="G20" s="34"/>
      <c r="H20" s="46">
        <v>491</v>
      </c>
      <c r="I20" s="43">
        <v>62</v>
      </c>
      <c r="J20" s="43">
        <v>430</v>
      </c>
      <c r="K20" s="44">
        <v>352</v>
      </c>
      <c r="L20" s="47">
        <v>77</v>
      </c>
      <c r="M20" s="34"/>
      <c r="N20" s="125">
        <v>80</v>
      </c>
    </row>
    <row r="21" spans="1:14" x14ac:dyDescent="0.2">
      <c r="A21" s="70" t="s">
        <v>199</v>
      </c>
      <c r="B21" s="41">
        <v>212</v>
      </c>
      <c r="C21" s="38">
        <v>162</v>
      </c>
      <c r="D21" s="38">
        <v>50</v>
      </c>
      <c r="E21" s="39">
        <v>116</v>
      </c>
      <c r="F21" s="40">
        <v>51</v>
      </c>
      <c r="G21" s="34"/>
      <c r="H21" s="41">
        <v>161</v>
      </c>
      <c r="I21" s="38">
        <v>126</v>
      </c>
      <c r="J21" s="38">
        <v>34</v>
      </c>
      <c r="K21" s="39">
        <v>87</v>
      </c>
      <c r="L21" s="42">
        <v>44</v>
      </c>
      <c r="M21" s="34"/>
      <c r="N21" s="122">
        <v>63</v>
      </c>
    </row>
    <row r="22" spans="1:14" x14ac:dyDescent="0.2">
      <c r="A22" s="72" t="s">
        <v>200</v>
      </c>
      <c r="B22" s="46">
        <v>491</v>
      </c>
      <c r="C22" s="43">
        <v>103</v>
      </c>
      <c r="D22" s="43">
        <v>388</v>
      </c>
      <c r="E22" s="44">
        <v>307</v>
      </c>
      <c r="F22" s="45">
        <v>77</v>
      </c>
      <c r="G22" s="34"/>
      <c r="H22" s="46">
        <v>491</v>
      </c>
      <c r="I22" s="43">
        <v>103</v>
      </c>
      <c r="J22" s="43">
        <v>388</v>
      </c>
      <c r="K22" s="44">
        <v>307</v>
      </c>
      <c r="L22" s="47">
        <v>77</v>
      </c>
      <c r="M22" s="34"/>
      <c r="N22" s="125" t="s">
        <v>239</v>
      </c>
    </row>
    <row r="23" spans="1:14" x14ac:dyDescent="0.2">
      <c r="A23" s="70" t="s">
        <v>201</v>
      </c>
      <c r="B23" s="41">
        <v>1212</v>
      </c>
      <c r="C23" s="38">
        <v>335</v>
      </c>
      <c r="D23" s="38">
        <v>877</v>
      </c>
      <c r="E23" s="39">
        <v>762</v>
      </c>
      <c r="F23" s="40">
        <v>121</v>
      </c>
      <c r="G23" s="34"/>
      <c r="H23" s="41">
        <v>1175</v>
      </c>
      <c r="I23" s="38">
        <v>323</v>
      </c>
      <c r="J23" s="38">
        <v>852</v>
      </c>
      <c r="K23" s="39">
        <v>738</v>
      </c>
      <c r="L23" s="42">
        <v>119</v>
      </c>
      <c r="M23" s="34"/>
      <c r="N23" s="122">
        <v>46</v>
      </c>
    </row>
    <row r="24" spans="1:14" x14ac:dyDescent="0.2">
      <c r="A24" s="72" t="s">
        <v>246</v>
      </c>
      <c r="B24" s="46">
        <v>1467</v>
      </c>
      <c r="C24" s="43">
        <v>351</v>
      </c>
      <c r="D24" s="43">
        <v>1117</v>
      </c>
      <c r="E24" s="44">
        <v>917</v>
      </c>
      <c r="F24" s="45">
        <v>132</v>
      </c>
      <c r="G24" s="34"/>
      <c r="H24" s="46">
        <v>1467</v>
      </c>
      <c r="I24" s="43">
        <v>351</v>
      </c>
      <c r="J24" s="43">
        <v>1117</v>
      </c>
      <c r="K24" s="44">
        <v>917</v>
      </c>
      <c r="L24" s="47">
        <v>132</v>
      </c>
      <c r="M24" s="34"/>
      <c r="N24" s="125" t="s">
        <v>239</v>
      </c>
    </row>
    <row r="25" spans="1:14" x14ac:dyDescent="0.2">
      <c r="A25" s="70" t="s">
        <v>202</v>
      </c>
      <c r="B25" s="41">
        <v>2324</v>
      </c>
      <c r="C25" s="38">
        <v>1024</v>
      </c>
      <c r="D25" s="38">
        <v>1300</v>
      </c>
      <c r="E25" s="39">
        <v>1161</v>
      </c>
      <c r="F25" s="40">
        <v>165</v>
      </c>
      <c r="G25" s="34"/>
      <c r="H25" s="41">
        <v>2252</v>
      </c>
      <c r="I25" s="38">
        <v>995</v>
      </c>
      <c r="J25" s="38">
        <v>1257</v>
      </c>
      <c r="K25" s="39">
        <v>1119</v>
      </c>
      <c r="L25" s="42">
        <v>163</v>
      </c>
      <c r="M25" s="34"/>
      <c r="N25" s="122">
        <v>109</v>
      </c>
    </row>
    <row r="26" spans="1:14" x14ac:dyDescent="0.2">
      <c r="A26" s="71" t="s">
        <v>203</v>
      </c>
      <c r="B26" s="52">
        <v>1259</v>
      </c>
      <c r="C26" s="48">
        <v>661</v>
      </c>
      <c r="D26" s="48">
        <v>599</v>
      </c>
      <c r="E26" s="49">
        <v>550</v>
      </c>
      <c r="F26" s="50">
        <v>123</v>
      </c>
      <c r="G26" s="51"/>
      <c r="H26" s="52">
        <v>1224</v>
      </c>
      <c r="I26" s="48">
        <v>641</v>
      </c>
      <c r="J26" s="48">
        <v>583</v>
      </c>
      <c r="K26" s="49">
        <v>535</v>
      </c>
      <c r="L26" s="53">
        <v>121</v>
      </c>
      <c r="M26" s="51"/>
      <c r="N26" s="123">
        <v>89</v>
      </c>
    </row>
    <row r="27" spans="1:14" x14ac:dyDescent="0.2">
      <c r="A27" s="261" t="s">
        <v>204</v>
      </c>
      <c r="B27" s="262">
        <v>824</v>
      </c>
      <c r="C27" s="263">
        <v>146</v>
      </c>
      <c r="D27" s="263">
        <v>678</v>
      </c>
      <c r="E27" s="264">
        <v>485</v>
      </c>
      <c r="F27" s="265">
        <v>100</v>
      </c>
      <c r="G27" s="74"/>
      <c r="H27" s="262">
        <v>727</v>
      </c>
      <c r="I27" s="263">
        <v>121</v>
      </c>
      <c r="J27" s="263">
        <v>606</v>
      </c>
      <c r="K27" s="264">
        <v>431</v>
      </c>
      <c r="L27" s="266">
        <v>94</v>
      </c>
      <c r="M27" s="74"/>
      <c r="N27" s="267">
        <v>130</v>
      </c>
    </row>
    <row r="28" spans="1:14" x14ac:dyDescent="0.2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4" x14ac:dyDescent="0.2">
      <c r="A29" s="187" t="s">
        <v>127</v>
      </c>
      <c r="N29" s="117"/>
    </row>
    <row r="30" spans="1:14" ht="15.75" x14ac:dyDescent="0.25">
      <c r="A30" s="187" t="s">
        <v>124</v>
      </c>
      <c r="B30" s="188"/>
      <c r="C30" s="188"/>
      <c r="D30" s="188"/>
      <c r="E30" s="188"/>
      <c r="F30" s="188"/>
      <c r="G30" s="92"/>
      <c r="H30" s="92"/>
      <c r="I30" s="93"/>
      <c r="J30" s="92"/>
      <c r="K30" s="92"/>
      <c r="L30" s="92"/>
      <c r="M30" s="92"/>
      <c r="N30" s="9"/>
    </row>
    <row r="31" spans="1:14" x14ac:dyDescent="0.2">
      <c r="B31" s="189"/>
      <c r="C31" s="189"/>
      <c r="D31" s="189"/>
      <c r="E31" s="189"/>
      <c r="F31" s="189"/>
      <c r="G31" s="95"/>
      <c r="H31" s="95"/>
      <c r="I31" s="95"/>
      <c r="J31" s="95"/>
      <c r="K31" s="95"/>
      <c r="L31" s="95"/>
      <c r="M31" s="95"/>
      <c r="N31" s="9"/>
    </row>
    <row r="32" spans="1:14" s="8" customFormat="1" ht="15" customHeight="1" x14ac:dyDescent="0.2">
      <c r="A32" s="104"/>
      <c r="B32" s="104"/>
      <c r="C32" s="104"/>
      <c r="D32" s="104"/>
      <c r="E32" s="104"/>
      <c r="F32" s="107"/>
      <c r="G32" s="108"/>
      <c r="H32" s="104"/>
      <c r="I32" s="104"/>
      <c r="J32" s="104"/>
      <c r="K32" s="104"/>
      <c r="L32" s="107"/>
      <c r="M32" s="108"/>
      <c r="N32" s="96"/>
    </row>
    <row r="33" spans="1:14" s="8" customFormat="1" x14ac:dyDescent="0.2">
      <c r="A33" s="101"/>
      <c r="B33" s="101"/>
      <c r="C33" s="101"/>
      <c r="D33" s="101"/>
      <c r="E33" s="102"/>
      <c r="F33" s="102"/>
      <c r="G33" s="103"/>
      <c r="H33" s="101"/>
      <c r="I33" s="101"/>
      <c r="J33" s="101"/>
      <c r="K33" s="102"/>
      <c r="L33" s="102"/>
      <c r="M33" s="103"/>
      <c r="N33" s="104"/>
    </row>
    <row r="34" spans="1:14" s="109" customFormat="1" x14ac:dyDescent="0.2">
      <c r="A34" s="333"/>
      <c r="B34" s="333"/>
      <c r="C34" s="333"/>
      <c r="D34" s="333"/>
      <c r="E34" s="333"/>
      <c r="F34" s="333"/>
      <c r="G34" s="333"/>
      <c r="H34" s="8"/>
      <c r="I34" s="8"/>
      <c r="J34" s="8"/>
      <c r="K34" s="8"/>
      <c r="L34" s="54"/>
      <c r="M34" s="54"/>
      <c r="N34" s="104"/>
    </row>
    <row r="35" spans="1:14" s="105" customFormat="1" x14ac:dyDescent="0.2">
      <c r="A35" s="100"/>
      <c r="B35" s="101"/>
      <c r="C35" s="101"/>
      <c r="D35" s="101"/>
      <c r="E35" s="102"/>
      <c r="F35" s="102"/>
      <c r="G35" s="103"/>
      <c r="H35" s="101"/>
      <c r="I35" s="101"/>
      <c r="J35" s="101"/>
      <c r="K35" s="102"/>
      <c r="L35" s="102"/>
      <c r="M35" s="103"/>
      <c r="N35" s="1"/>
    </row>
    <row r="36" spans="1:14" s="105" customFormat="1" x14ac:dyDescent="0.2">
      <c r="A36" s="333"/>
      <c r="B36" s="333"/>
      <c r="C36" s="333"/>
      <c r="D36" s="333"/>
      <c r="E36" s="333"/>
      <c r="F36" s="333"/>
      <c r="G36" s="333"/>
      <c r="H36" s="8"/>
      <c r="I36" s="8"/>
      <c r="J36" s="8"/>
      <c r="K36" s="8"/>
      <c r="L36" s="54"/>
      <c r="M36" s="54"/>
      <c r="N36" s="1"/>
    </row>
    <row r="37" spans="1:14" s="97" customFormat="1" x14ac:dyDescent="0.2">
      <c r="A37" s="106"/>
      <c r="B37" s="104"/>
      <c r="C37" s="104"/>
      <c r="D37" s="104"/>
      <c r="E37" s="104"/>
      <c r="F37" s="107"/>
      <c r="G37" s="108"/>
      <c r="H37" s="104"/>
      <c r="I37" s="104"/>
      <c r="J37" s="104"/>
      <c r="K37" s="104"/>
      <c r="L37" s="107"/>
      <c r="M37" s="108"/>
      <c r="N37" s="8"/>
    </row>
    <row r="38" spans="1:14" s="97" customFormat="1" x14ac:dyDescent="0.2">
      <c r="A38" s="2"/>
      <c r="B38" s="117"/>
      <c r="C38" s="117"/>
      <c r="D38" s="117"/>
      <c r="E38" s="117"/>
      <c r="F38" s="117"/>
      <c r="G38" s="11"/>
      <c r="H38" s="117"/>
      <c r="I38" s="117"/>
      <c r="J38" s="117"/>
      <c r="K38" s="117"/>
      <c r="L38" s="117"/>
      <c r="M38" s="11"/>
      <c r="N38" s="8"/>
    </row>
    <row r="39" spans="1:14" s="97" customFormat="1" x14ac:dyDescent="0.2">
      <c r="A39" s="2"/>
      <c r="B39" s="117"/>
      <c r="C39" s="117"/>
      <c r="D39" s="117"/>
      <c r="E39" s="117"/>
      <c r="F39" s="117"/>
      <c r="G39" s="11"/>
      <c r="H39" s="117"/>
      <c r="I39" s="117"/>
      <c r="J39" s="117"/>
      <c r="K39" s="117"/>
      <c r="L39" s="117"/>
      <c r="M39" s="11"/>
      <c r="N39" s="8"/>
    </row>
    <row r="47" spans="1:14" x14ac:dyDescent="0.2">
      <c r="A47" s="8"/>
      <c r="B47" s="8"/>
      <c r="C47" s="8"/>
      <c r="D47" s="8"/>
      <c r="E47" s="8"/>
      <c r="F47" s="54"/>
      <c r="G47" s="55"/>
      <c r="H47" s="8"/>
      <c r="I47" s="8"/>
      <c r="J47" s="8"/>
      <c r="K47" s="8"/>
      <c r="L47" s="54"/>
      <c r="M47" s="55"/>
    </row>
    <row r="48" spans="1:14" x14ac:dyDescent="0.2">
      <c r="A48" s="8"/>
      <c r="B48" s="8"/>
      <c r="C48" s="8"/>
      <c r="D48" s="8"/>
      <c r="E48" s="8"/>
      <c r="F48" s="54"/>
      <c r="G48" s="55"/>
      <c r="H48" s="8"/>
      <c r="I48" s="8"/>
      <c r="J48" s="8"/>
      <c r="K48" s="8"/>
      <c r="L48" s="54"/>
      <c r="M48" s="55"/>
    </row>
    <row r="49" spans="1:13" x14ac:dyDescent="0.2">
      <c r="A49" s="8"/>
      <c r="B49" s="8"/>
      <c r="C49" s="8"/>
      <c r="D49" s="8"/>
      <c r="E49" s="8"/>
      <c r="F49" s="54"/>
      <c r="G49" s="55"/>
      <c r="H49" s="8"/>
      <c r="I49" s="8"/>
      <c r="J49" s="8"/>
      <c r="K49" s="8"/>
      <c r="L49" s="54"/>
      <c r="M49" s="55"/>
    </row>
    <row r="50" spans="1:13" x14ac:dyDescent="0.2">
      <c r="A50" s="8"/>
      <c r="B50" s="8"/>
      <c r="C50" s="8"/>
      <c r="D50" s="8"/>
      <c r="E50" s="8"/>
      <c r="F50" s="54"/>
      <c r="G50" s="55"/>
      <c r="H50" s="8"/>
      <c r="I50" s="8"/>
      <c r="J50" s="8"/>
      <c r="K50" s="8"/>
      <c r="L50" s="54"/>
      <c r="M50" s="55"/>
    </row>
    <row r="51" spans="1:13" x14ac:dyDescent="0.2">
      <c r="A51" s="8"/>
      <c r="B51" s="8"/>
      <c r="C51" s="8"/>
      <c r="D51" s="8"/>
      <c r="E51" s="8"/>
      <c r="F51" s="54"/>
      <c r="G51" s="55"/>
      <c r="H51" s="8"/>
      <c r="I51" s="8"/>
      <c r="J51" s="8"/>
      <c r="K51" s="8"/>
      <c r="L51" s="54"/>
      <c r="M51" s="55"/>
    </row>
    <row r="52" spans="1:13" x14ac:dyDescent="0.2">
      <c r="A52" s="8"/>
      <c r="B52" s="8"/>
      <c r="C52" s="8"/>
      <c r="D52" s="8"/>
      <c r="E52" s="8"/>
      <c r="F52" s="54"/>
      <c r="G52" s="55"/>
      <c r="H52" s="8"/>
      <c r="I52" s="8"/>
      <c r="J52" s="8"/>
      <c r="K52" s="8"/>
      <c r="L52" s="54"/>
      <c r="M52" s="55"/>
    </row>
    <row r="58" spans="1:13" x14ac:dyDescent="0.2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</row>
    <row r="59" spans="1:13" x14ac:dyDescent="0.2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</row>
    <row r="60" spans="1:13" x14ac:dyDescent="0.2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</row>
    <row r="61" spans="1:13" x14ac:dyDescent="0.2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</row>
    <row r="62" spans="1:13" x14ac:dyDescent="0.2">
      <c r="A62" s="5"/>
      <c r="B62" s="5"/>
      <c r="C62" s="5"/>
      <c r="D62" s="5"/>
      <c r="E62" s="5"/>
      <c r="F62" s="56"/>
      <c r="G62" s="57"/>
      <c r="H62" s="5"/>
      <c r="I62" s="5"/>
      <c r="J62" s="5"/>
      <c r="K62" s="5"/>
      <c r="L62" s="56"/>
      <c r="M62" s="57"/>
    </row>
    <row r="63" spans="1:13" x14ac:dyDescent="0.2">
      <c r="A63" s="5"/>
      <c r="B63" s="5"/>
      <c r="C63" s="5"/>
      <c r="D63" s="5"/>
      <c r="E63" s="5"/>
      <c r="F63" s="56"/>
      <c r="G63" s="57"/>
      <c r="H63" s="5"/>
      <c r="I63" s="5"/>
      <c r="J63" s="5"/>
      <c r="K63" s="5"/>
      <c r="L63" s="56"/>
      <c r="M63" s="57"/>
    </row>
  </sheetData>
  <mergeCells count="6">
    <mergeCell ref="A36:G36"/>
    <mergeCell ref="B2:N2"/>
    <mergeCell ref="B3:E4"/>
    <mergeCell ref="H3:K4"/>
    <mergeCell ref="N3:N4"/>
    <mergeCell ref="A34:G3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AA119"/>
  <sheetViews>
    <sheetView showGridLines="0" zoomScaleNormal="100" zoomScaleSheetLayoutView="100" workbookViewId="0"/>
  </sheetViews>
  <sheetFormatPr defaultColWidth="9.140625" defaultRowHeight="15" x14ac:dyDescent="0.2"/>
  <cols>
    <col min="1" max="1" width="29.28515625" style="2" customWidth="1"/>
    <col min="2" max="2" width="8" style="117" customWidth="1"/>
    <col min="3" max="4" width="7.42578125" style="117" customWidth="1"/>
    <col min="5" max="5" width="8.7109375" style="117" customWidth="1"/>
    <col min="6" max="6" width="13.28515625" style="117" customWidth="1"/>
    <col min="7" max="7" width="1.140625" style="11" customWidth="1"/>
    <col min="8" max="8" width="8" style="117" customWidth="1"/>
    <col min="9" max="10" width="7.42578125" style="117" customWidth="1"/>
    <col min="11" max="11" width="8.7109375" style="117" customWidth="1"/>
    <col min="12" max="12" width="13.28515625" style="117" customWidth="1"/>
    <col min="13" max="13" width="1.140625" style="11" customWidth="1"/>
    <col min="14" max="14" width="16.140625" style="8" customWidth="1"/>
    <col min="15" max="16384" width="9.140625" style="90"/>
  </cols>
  <sheetData>
    <row r="1" spans="1:27" s="97" customFormat="1" ht="21" customHeight="1" x14ac:dyDescent="0.2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7" s="97" customFormat="1" ht="19.5" customHeight="1" x14ac:dyDescent="0.2">
      <c r="A2" s="12" t="s">
        <v>17</v>
      </c>
      <c r="B2" s="314" t="s">
        <v>183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6"/>
    </row>
    <row r="3" spans="1:27" s="97" customFormat="1" ht="84" customHeight="1" x14ac:dyDescent="0.2">
      <c r="A3" s="67"/>
      <c r="B3" s="317" t="s">
        <v>19</v>
      </c>
      <c r="C3" s="318"/>
      <c r="D3" s="318"/>
      <c r="E3" s="319"/>
      <c r="F3" s="13" t="s">
        <v>24</v>
      </c>
      <c r="G3" s="14"/>
      <c r="H3" s="328" t="s">
        <v>20</v>
      </c>
      <c r="I3" s="329"/>
      <c r="J3" s="329"/>
      <c r="K3" s="330"/>
      <c r="L3" s="15" t="s">
        <v>25</v>
      </c>
      <c r="M3" s="14"/>
      <c r="N3" s="331" t="s">
        <v>125</v>
      </c>
    </row>
    <row r="4" spans="1:27" s="97" customFormat="1" ht="26.25" customHeight="1" x14ac:dyDescent="0.2">
      <c r="A4" s="67"/>
      <c r="B4" s="320"/>
      <c r="C4" s="321"/>
      <c r="D4" s="321"/>
      <c r="E4" s="322"/>
      <c r="F4" s="24" t="s">
        <v>18</v>
      </c>
      <c r="G4" s="16"/>
      <c r="H4" s="324"/>
      <c r="I4" s="321"/>
      <c r="J4" s="321"/>
      <c r="K4" s="322"/>
      <c r="L4" s="24" t="s">
        <v>18</v>
      </c>
      <c r="M4" s="16"/>
      <c r="N4" s="332"/>
    </row>
    <row r="5" spans="1:27" s="97" customFormat="1" ht="29.25" customHeight="1" x14ac:dyDescent="0.2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7" s="97" customFormat="1" ht="18.75" customHeight="1" x14ac:dyDescent="0.2">
      <c r="A6" s="69" t="s">
        <v>4</v>
      </c>
      <c r="B6" s="30">
        <v>52997</v>
      </c>
      <c r="C6" s="26">
        <v>25612</v>
      </c>
      <c r="D6" s="26">
        <v>27385</v>
      </c>
      <c r="E6" s="27">
        <v>26193</v>
      </c>
      <c r="F6" s="28"/>
      <c r="G6" s="29"/>
      <c r="H6" s="30">
        <f>B6</f>
        <v>52997</v>
      </c>
      <c r="I6" s="26">
        <f t="shared" ref="I6:K6" si="0">C6</f>
        <v>25612</v>
      </c>
      <c r="J6" s="26">
        <f t="shared" si="0"/>
        <v>27385</v>
      </c>
      <c r="K6" s="27">
        <f t="shared" si="0"/>
        <v>26193</v>
      </c>
      <c r="L6" s="31"/>
      <c r="M6" s="29"/>
      <c r="N6" s="121">
        <f>B6</f>
        <v>52997</v>
      </c>
    </row>
    <row r="7" spans="1:27" s="97" customFormat="1" ht="18.75" customHeight="1" x14ac:dyDescent="0.2">
      <c r="A7" s="69" t="s">
        <v>0</v>
      </c>
      <c r="B7" s="30">
        <v>9895</v>
      </c>
      <c r="C7" s="26">
        <v>4956</v>
      </c>
      <c r="D7" s="26">
        <v>4939</v>
      </c>
      <c r="E7" s="32">
        <v>4866</v>
      </c>
      <c r="F7" s="33">
        <v>315</v>
      </c>
      <c r="G7" s="34"/>
      <c r="H7" s="30">
        <v>9137</v>
      </c>
      <c r="I7" s="26">
        <v>4627</v>
      </c>
      <c r="J7" s="26">
        <v>4510</v>
      </c>
      <c r="K7" s="32">
        <v>4448</v>
      </c>
      <c r="L7" s="31">
        <v>305</v>
      </c>
      <c r="M7" s="34"/>
      <c r="N7" s="121">
        <v>1648</v>
      </c>
    </row>
    <row r="8" spans="1:27" s="97" customFormat="1" ht="18.75" customHeight="1" x14ac:dyDescent="0.2">
      <c r="A8" s="69" t="s">
        <v>1</v>
      </c>
      <c r="B8" s="30">
        <v>16347</v>
      </c>
      <c r="C8" s="26">
        <v>6934</v>
      </c>
      <c r="D8" s="26">
        <v>9412</v>
      </c>
      <c r="E8" s="32">
        <v>8739</v>
      </c>
      <c r="F8" s="33">
        <v>373</v>
      </c>
      <c r="G8" s="34"/>
      <c r="H8" s="30">
        <v>15585</v>
      </c>
      <c r="I8" s="26">
        <v>6610</v>
      </c>
      <c r="J8" s="26">
        <v>8975</v>
      </c>
      <c r="K8" s="32">
        <v>8307</v>
      </c>
      <c r="L8" s="31">
        <v>368</v>
      </c>
      <c r="M8" s="34"/>
      <c r="N8" s="121">
        <v>2067</v>
      </c>
    </row>
    <row r="9" spans="1:27" s="97" customFormat="1" ht="18.75" customHeight="1" x14ac:dyDescent="0.2">
      <c r="A9" s="69" t="s">
        <v>15</v>
      </c>
      <c r="B9" s="30">
        <f>SUM(B11:B33)</f>
        <v>16668</v>
      </c>
      <c r="C9" s="26">
        <f>SUM(C11:C33)</f>
        <v>8125</v>
      </c>
      <c r="D9" s="26">
        <f>SUM(D11:D33)</f>
        <v>8542</v>
      </c>
      <c r="E9" s="32">
        <f>SUM(E11:E33)</f>
        <v>8450</v>
      </c>
      <c r="F9" s="33"/>
      <c r="G9" s="34"/>
      <c r="H9" s="30">
        <f>SUM(H11:H33)</f>
        <v>14713</v>
      </c>
      <c r="I9" s="26">
        <f>SUM(I11:I33)</f>
        <v>7277</v>
      </c>
      <c r="J9" s="26">
        <f>SUM(J11:J33)</f>
        <v>7435</v>
      </c>
      <c r="K9" s="32">
        <f>SUM(K11:K33)</f>
        <v>7412</v>
      </c>
      <c r="L9" s="31"/>
      <c r="M9" s="34"/>
      <c r="N9" s="121">
        <f>SUM(N11:N33)</f>
        <v>2744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s="97" customFormat="1" ht="14.65" customHeight="1" x14ac:dyDescent="0.2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</row>
    <row r="11" spans="1:27" x14ac:dyDescent="0.2">
      <c r="A11" s="70" t="s">
        <v>140</v>
      </c>
      <c r="B11" s="41">
        <v>290</v>
      </c>
      <c r="C11" s="38">
        <v>128</v>
      </c>
      <c r="D11" s="38">
        <v>162</v>
      </c>
      <c r="E11" s="39">
        <v>161</v>
      </c>
      <c r="F11" s="40">
        <v>60</v>
      </c>
      <c r="G11" s="34"/>
      <c r="H11" s="41">
        <v>254</v>
      </c>
      <c r="I11" s="38">
        <v>115</v>
      </c>
      <c r="J11" s="38">
        <v>139</v>
      </c>
      <c r="K11" s="39">
        <v>145</v>
      </c>
      <c r="L11" s="42">
        <v>56</v>
      </c>
      <c r="M11" s="34"/>
      <c r="N11" s="122">
        <v>50</v>
      </c>
    </row>
    <row r="12" spans="1:27" x14ac:dyDescent="0.2">
      <c r="A12" s="72" t="s">
        <v>162</v>
      </c>
      <c r="B12" s="46">
        <v>378</v>
      </c>
      <c r="C12" s="43">
        <v>39</v>
      </c>
      <c r="D12" s="43">
        <v>338</v>
      </c>
      <c r="E12" s="44">
        <v>269</v>
      </c>
      <c r="F12" s="45">
        <v>68</v>
      </c>
      <c r="G12" s="34"/>
      <c r="H12" s="46">
        <v>355</v>
      </c>
      <c r="I12" s="43">
        <v>35</v>
      </c>
      <c r="J12" s="43">
        <v>320</v>
      </c>
      <c r="K12" s="44">
        <v>258</v>
      </c>
      <c r="L12" s="47">
        <v>66</v>
      </c>
      <c r="M12" s="34"/>
      <c r="N12" s="125">
        <v>36</v>
      </c>
    </row>
    <row r="13" spans="1:27" x14ac:dyDescent="0.2">
      <c r="A13" s="70" t="s">
        <v>163</v>
      </c>
      <c r="B13" s="41">
        <v>461</v>
      </c>
      <c r="C13" s="38">
        <v>404</v>
      </c>
      <c r="D13" s="38">
        <v>56</v>
      </c>
      <c r="E13" s="39">
        <v>155</v>
      </c>
      <c r="F13" s="40">
        <v>75</v>
      </c>
      <c r="G13" s="34"/>
      <c r="H13" s="41">
        <v>407</v>
      </c>
      <c r="I13" s="38">
        <v>363</v>
      </c>
      <c r="J13" s="38">
        <v>45</v>
      </c>
      <c r="K13" s="39">
        <v>135</v>
      </c>
      <c r="L13" s="42">
        <v>71</v>
      </c>
      <c r="M13" s="34"/>
      <c r="N13" s="122">
        <v>67</v>
      </c>
    </row>
    <row r="14" spans="1:27" x14ac:dyDescent="0.2">
      <c r="A14" s="71" t="s">
        <v>164</v>
      </c>
      <c r="B14" s="46">
        <v>644</v>
      </c>
      <c r="C14" s="43">
        <v>316</v>
      </c>
      <c r="D14" s="43">
        <v>328</v>
      </c>
      <c r="E14" s="49">
        <v>334</v>
      </c>
      <c r="F14" s="50">
        <v>88</v>
      </c>
      <c r="G14" s="51"/>
      <c r="H14" s="46">
        <v>585</v>
      </c>
      <c r="I14" s="43">
        <v>275</v>
      </c>
      <c r="J14" s="43">
        <v>310</v>
      </c>
      <c r="K14" s="49">
        <v>305</v>
      </c>
      <c r="L14" s="53">
        <v>84</v>
      </c>
      <c r="M14" s="51"/>
      <c r="N14" s="123">
        <v>76</v>
      </c>
    </row>
    <row r="15" spans="1:27" x14ac:dyDescent="0.2">
      <c r="A15" s="70" t="s">
        <v>165</v>
      </c>
      <c r="B15" s="41">
        <v>188</v>
      </c>
      <c r="C15" s="38">
        <v>129</v>
      </c>
      <c r="D15" s="38">
        <v>59</v>
      </c>
      <c r="E15" s="39">
        <v>64</v>
      </c>
      <c r="F15" s="40">
        <v>48</v>
      </c>
      <c r="G15" s="34"/>
      <c r="H15" s="41">
        <v>143</v>
      </c>
      <c r="I15" s="38">
        <v>102</v>
      </c>
      <c r="J15" s="38">
        <v>42</v>
      </c>
      <c r="K15" s="39">
        <v>46</v>
      </c>
      <c r="L15" s="42">
        <v>42</v>
      </c>
      <c r="M15" s="34"/>
      <c r="N15" s="122">
        <v>54</v>
      </c>
    </row>
    <row r="16" spans="1:27" x14ac:dyDescent="0.2">
      <c r="A16" s="72" t="s">
        <v>166</v>
      </c>
      <c r="B16" s="46">
        <v>668</v>
      </c>
      <c r="C16" s="43">
        <v>174</v>
      </c>
      <c r="D16" s="43">
        <v>494</v>
      </c>
      <c r="E16" s="44">
        <v>461</v>
      </c>
      <c r="F16" s="45">
        <v>90</v>
      </c>
      <c r="G16" s="34"/>
      <c r="H16" s="46">
        <v>611</v>
      </c>
      <c r="I16" s="43">
        <v>151</v>
      </c>
      <c r="J16" s="43">
        <v>459</v>
      </c>
      <c r="K16" s="44">
        <v>434</v>
      </c>
      <c r="L16" s="47">
        <v>86</v>
      </c>
      <c r="M16" s="34"/>
      <c r="N16" s="125">
        <v>85</v>
      </c>
    </row>
    <row r="17" spans="1:14" x14ac:dyDescent="0.2">
      <c r="A17" s="70" t="s">
        <v>167</v>
      </c>
      <c r="B17" s="41">
        <v>95</v>
      </c>
      <c r="C17" s="38">
        <v>51</v>
      </c>
      <c r="D17" s="38">
        <v>44</v>
      </c>
      <c r="E17" s="39">
        <v>53</v>
      </c>
      <c r="F17" s="40">
        <v>34</v>
      </c>
      <c r="G17" s="34"/>
      <c r="H17" s="41">
        <v>73</v>
      </c>
      <c r="I17" s="38">
        <v>39</v>
      </c>
      <c r="J17" s="38">
        <v>34</v>
      </c>
      <c r="K17" s="39">
        <v>45</v>
      </c>
      <c r="L17" s="42">
        <v>30</v>
      </c>
      <c r="M17" s="34"/>
      <c r="N17" s="122">
        <v>27</v>
      </c>
    </row>
    <row r="18" spans="1:14" x14ac:dyDescent="0.2">
      <c r="A18" s="72" t="s">
        <v>168</v>
      </c>
      <c r="B18" s="46">
        <v>793</v>
      </c>
      <c r="C18" s="43">
        <v>221</v>
      </c>
      <c r="D18" s="43">
        <v>572</v>
      </c>
      <c r="E18" s="44">
        <v>531</v>
      </c>
      <c r="F18" s="45">
        <v>98</v>
      </c>
      <c r="G18" s="34"/>
      <c r="H18" s="46">
        <v>753</v>
      </c>
      <c r="I18" s="43">
        <v>204</v>
      </c>
      <c r="J18" s="43">
        <v>549</v>
      </c>
      <c r="K18" s="44">
        <v>503</v>
      </c>
      <c r="L18" s="47">
        <v>96</v>
      </c>
      <c r="M18" s="34"/>
      <c r="N18" s="125">
        <v>72</v>
      </c>
    </row>
    <row r="19" spans="1:14" x14ac:dyDescent="0.2">
      <c r="A19" s="70" t="s">
        <v>169</v>
      </c>
      <c r="B19" s="41">
        <v>572</v>
      </c>
      <c r="C19" s="38">
        <v>102</v>
      </c>
      <c r="D19" s="38">
        <v>470</v>
      </c>
      <c r="E19" s="39">
        <v>297</v>
      </c>
      <c r="F19" s="40">
        <v>83</v>
      </c>
      <c r="G19" s="34"/>
      <c r="H19" s="41">
        <v>487</v>
      </c>
      <c r="I19" s="38">
        <v>85</v>
      </c>
      <c r="J19" s="38">
        <v>402</v>
      </c>
      <c r="K19" s="39">
        <v>264</v>
      </c>
      <c r="L19" s="42">
        <v>77</v>
      </c>
      <c r="M19" s="34"/>
      <c r="N19" s="122">
        <v>112</v>
      </c>
    </row>
    <row r="20" spans="1:14" x14ac:dyDescent="0.2">
      <c r="A20" s="72" t="s">
        <v>170</v>
      </c>
      <c r="B20" s="46">
        <v>791</v>
      </c>
      <c r="C20" s="43">
        <v>206</v>
      </c>
      <c r="D20" s="43">
        <v>585</v>
      </c>
      <c r="E20" s="44">
        <v>540</v>
      </c>
      <c r="F20" s="45">
        <v>98</v>
      </c>
      <c r="G20" s="34"/>
      <c r="H20" s="46">
        <v>689</v>
      </c>
      <c r="I20" s="43">
        <v>168</v>
      </c>
      <c r="J20" s="43">
        <v>521</v>
      </c>
      <c r="K20" s="44">
        <v>472</v>
      </c>
      <c r="L20" s="47">
        <v>91</v>
      </c>
      <c r="M20" s="34"/>
      <c r="N20" s="125">
        <v>133</v>
      </c>
    </row>
    <row r="21" spans="1:14" x14ac:dyDescent="0.2">
      <c r="A21" s="70" t="s">
        <v>171</v>
      </c>
      <c r="B21" s="41">
        <v>265</v>
      </c>
      <c r="C21" s="38">
        <v>110</v>
      </c>
      <c r="D21" s="38">
        <v>155</v>
      </c>
      <c r="E21" s="39">
        <v>166</v>
      </c>
      <c r="F21" s="40">
        <v>57</v>
      </c>
      <c r="G21" s="34"/>
      <c r="H21" s="41">
        <v>237</v>
      </c>
      <c r="I21" s="38">
        <v>99</v>
      </c>
      <c r="J21" s="38">
        <v>138</v>
      </c>
      <c r="K21" s="39">
        <v>148</v>
      </c>
      <c r="L21" s="42">
        <v>54</v>
      </c>
      <c r="M21" s="34"/>
      <c r="N21" s="122">
        <v>45</v>
      </c>
    </row>
    <row r="22" spans="1:14" x14ac:dyDescent="0.2">
      <c r="A22" s="72" t="s">
        <v>172</v>
      </c>
      <c r="B22" s="46">
        <v>184</v>
      </c>
      <c r="C22" s="43">
        <v>57</v>
      </c>
      <c r="D22" s="43">
        <v>127</v>
      </c>
      <c r="E22" s="44">
        <v>101</v>
      </c>
      <c r="F22" s="45">
        <v>47</v>
      </c>
      <c r="G22" s="34"/>
      <c r="H22" s="46">
        <v>141</v>
      </c>
      <c r="I22" s="43">
        <v>42</v>
      </c>
      <c r="J22" s="43">
        <v>99</v>
      </c>
      <c r="K22" s="44">
        <v>76</v>
      </c>
      <c r="L22" s="47">
        <v>42</v>
      </c>
      <c r="M22" s="34"/>
      <c r="N22" s="125">
        <v>50</v>
      </c>
    </row>
    <row r="23" spans="1:14" x14ac:dyDescent="0.2">
      <c r="A23" s="70" t="s">
        <v>173</v>
      </c>
      <c r="B23" s="41">
        <v>3075</v>
      </c>
      <c r="C23" s="38">
        <v>1682</v>
      </c>
      <c r="D23" s="38">
        <v>1393</v>
      </c>
      <c r="E23" s="39">
        <v>1420</v>
      </c>
      <c r="F23" s="40">
        <v>189</v>
      </c>
      <c r="G23" s="34"/>
      <c r="H23" s="41">
        <v>2852</v>
      </c>
      <c r="I23" s="38">
        <v>1571</v>
      </c>
      <c r="J23" s="38">
        <v>1281</v>
      </c>
      <c r="K23" s="39">
        <v>1313</v>
      </c>
      <c r="L23" s="42">
        <v>182</v>
      </c>
      <c r="M23" s="34"/>
      <c r="N23" s="122">
        <v>369</v>
      </c>
    </row>
    <row r="24" spans="1:14" x14ac:dyDescent="0.2">
      <c r="A24" s="72" t="s">
        <v>187</v>
      </c>
      <c r="B24" s="46">
        <v>384</v>
      </c>
      <c r="C24" s="43">
        <v>340</v>
      </c>
      <c r="D24" s="43">
        <v>44</v>
      </c>
      <c r="E24" s="44">
        <v>140</v>
      </c>
      <c r="F24" s="45">
        <v>68</v>
      </c>
      <c r="G24" s="34"/>
      <c r="H24" s="46">
        <v>333</v>
      </c>
      <c r="I24" s="43">
        <v>309</v>
      </c>
      <c r="J24" s="43">
        <v>24</v>
      </c>
      <c r="K24" s="44">
        <v>112</v>
      </c>
      <c r="L24" s="47">
        <v>64</v>
      </c>
      <c r="M24" s="34"/>
      <c r="N24" s="125">
        <v>72</v>
      </c>
    </row>
    <row r="25" spans="1:14" x14ac:dyDescent="0.2">
      <c r="A25" s="70" t="s">
        <v>188</v>
      </c>
      <c r="B25" s="41">
        <v>594</v>
      </c>
      <c r="C25" s="38">
        <v>184</v>
      </c>
      <c r="D25" s="38">
        <v>410</v>
      </c>
      <c r="E25" s="39">
        <v>389</v>
      </c>
      <c r="F25" s="40">
        <v>85</v>
      </c>
      <c r="G25" s="34"/>
      <c r="H25" s="41">
        <v>536</v>
      </c>
      <c r="I25" s="38">
        <v>153</v>
      </c>
      <c r="J25" s="38">
        <v>383</v>
      </c>
      <c r="K25" s="39">
        <v>357</v>
      </c>
      <c r="L25" s="42">
        <v>81</v>
      </c>
      <c r="M25" s="34"/>
      <c r="N25" s="122">
        <v>83</v>
      </c>
    </row>
    <row r="26" spans="1:14" x14ac:dyDescent="0.2">
      <c r="A26" s="72" t="s">
        <v>189</v>
      </c>
      <c r="B26" s="46">
        <v>1160</v>
      </c>
      <c r="C26" s="43">
        <v>343</v>
      </c>
      <c r="D26" s="43">
        <v>817</v>
      </c>
      <c r="E26" s="44">
        <v>701</v>
      </c>
      <c r="F26" s="45">
        <v>118</v>
      </c>
      <c r="G26" s="34"/>
      <c r="H26" s="46">
        <v>713</v>
      </c>
      <c r="I26" s="43">
        <v>191</v>
      </c>
      <c r="J26" s="43">
        <v>521</v>
      </c>
      <c r="K26" s="44">
        <v>437</v>
      </c>
      <c r="L26" s="47">
        <v>93</v>
      </c>
      <c r="M26" s="34"/>
      <c r="N26" s="125">
        <v>548</v>
      </c>
    </row>
    <row r="27" spans="1:14" x14ac:dyDescent="0.2">
      <c r="A27" s="70" t="s">
        <v>190</v>
      </c>
      <c r="B27" s="41">
        <v>476</v>
      </c>
      <c r="C27" s="38">
        <v>72</v>
      </c>
      <c r="D27" s="38">
        <v>404</v>
      </c>
      <c r="E27" s="39">
        <v>286</v>
      </c>
      <c r="F27" s="40">
        <v>76</v>
      </c>
      <c r="G27" s="34"/>
      <c r="H27" s="41">
        <v>410</v>
      </c>
      <c r="I27" s="38">
        <v>58</v>
      </c>
      <c r="J27" s="38">
        <v>352</v>
      </c>
      <c r="K27" s="39">
        <v>245</v>
      </c>
      <c r="L27" s="42">
        <v>71</v>
      </c>
      <c r="M27" s="34"/>
      <c r="N27" s="122">
        <v>89</v>
      </c>
    </row>
    <row r="28" spans="1:14" x14ac:dyDescent="0.2">
      <c r="A28" s="72" t="s">
        <v>191</v>
      </c>
      <c r="B28" s="46">
        <v>328</v>
      </c>
      <c r="C28" s="43">
        <v>54</v>
      </c>
      <c r="D28" s="43">
        <v>275</v>
      </c>
      <c r="E28" s="44">
        <v>209</v>
      </c>
      <c r="F28" s="45">
        <v>63</v>
      </c>
      <c r="G28" s="34"/>
      <c r="H28" s="46">
        <v>253</v>
      </c>
      <c r="I28" s="43">
        <v>42</v>
      </c>
      <c r="J28" s="43">
        <v>211</v>
      </c>
      <c r="K28" s="44">
        <v>161</v>
      </c>
      <c r="L28" s="47">
        <v>56</v>
      </c>
      <c r="M28" s="34"/>
      <c r="N28" s="125">
        <v>88</v>
      </c>
    </row>
    <row r="29" spans="1:14" x14ac:dyDescent="0.2">
      <c r="A29" s="70" t="s">
        <v>192</v>
      </c>
      <c r="B29" s="41">
        <v>1444</v>
      </c>
      <c r="C29" s="38">
        <v>788</v>
      </c>
      <c r="D29" s="38">
        <v>656</v>
      </c>
      <c r="E29" s="39">
        <v>671</v>
      </c>
      <c r="F29" s="40">
        <v>131</v>
      </c>
      <c r="G29" s="34"/>
      <c r="H29" s="41">
        <v>1296</v>
      </c>
      <c r="I29" s="38">
        <v>710</v>
      </c>
      <c r="J29" s="38">
        <v>586</v>
      </c>
      <c r="K29" s="39">
        <v>599</v>
      </c>
      <c r="L29" s="42">
        <v>125</v>
      </c>
      <c r="M29" s="34"/>
      <c r="N29" s="122">
        <v>239</v>
      </c>
    </row>
    <row r="30" spans="1:14" x14ac:dyDescent="0.2">
      <c r="A30" s="72" t="s">
        <v>193</v>
      </c>
      <c r="B30" s="46">
        <v>205</v>
      </c>
      <c r="C30" s="43">
        <v>44</v>
      </c>
      <c r="D30" s="43">
        <v>161</v>
      </c>
      <c r="E30" s="44">
        <v>115</v>
      </c>
      <c r="F30" s="45">
        <v>50</v>
      </c>
      <c r="G30" s="34"/>
      <c r="H30" s="46">
        <v>176</v>
      </c>
      <c r="I30" s="43">
        <v>28</v>
      </c>
      <c r="J30" s="43">
        <v>148</v>
      </c>
      <c r="K30" s="44">
        <v>103</v>
      </c>
      <c r="L30" s="47">
        <v>46</v>
      </c>
      <c r="M30" s="34"/>
      <c r="N30" s="125">
        <v>46</v>
      </c>
    </row>
    <row r="31" spans="1:14" x14ac:dyDescent="0.2">
      <c r="A31" s="70" t="s">
        <v>194</v>
      </c>
      <c r="B31" s="41">
        <v>1848</v>
      </c>
      <c r="C31" s="38">
        <v>1543</v>
      </c>
      <c r="D31" s="38">
        <v>305</v>
      </c>
      <c r="E31" s="39">
        <v>664</v>
      </c>
      <c r="F31" s="40">
        <v>148</v>
      </c>
      <c r="G31" s="34"/>
      <c r="H31" s="41">
        <v>1749</v>
      </c>
      <c r="I31" s="38">
        <v>1468</v>
      </c>
      <c r="J31" s="38">
        <v>281</v>
      </c>
      <c r="K31" s="39">
        <v>612</v>
      </c>
      <c r="L31" s="42">
        <v>144</v>
      </c>
      <c r="M31" s="34"/>
      <c r="N31" s="122">
        <v>156</v>
      </c>
    </row>
    <row r="32" spans="1:14" x14ac:dyDescent="0.2">
      <c r="A32" s="72" t="s">
        <v>195</v>
      </c>
      <c r="B32" s="46">
        <v>625</v>
      </c>
      <c r="C32" s="43">
        <v>132</v>
      </c>
      <c r="D32" s="43">
        <v>494</v>
      </c>
      <c r="E32" s="44">
        <v>306</v>
      </c>
      <c r="F32" s="45">
        <v>87</v>
      </c>
      <c r="G32" s="34"/>
      <c r="H32" s="46">
        <v>530</v>
      </c>
      <c r="I32" s="43">
        <v>111</v>
      </c>
      <c r="J32" s="43">
        <v>418</v>
      </c>
      <c r="K32" s="44">
        <v>256</v>
      </c>
      <c r="L32" s="47">
        <v>80</v>
      </c>
      <c r="M32" s="34"/>
      <c r="N32" s="125">
        <v>131</v>
      </c>
    </row>
    <row r="33" spans="1:14" x14ac:dyDescent="0.2">
      <c r="A33" s="261" t="s">
        <v>196</v>
      </c>
      <c r="B33" s="262">
        <v>1200</v>
      </c>
      <c r="C33" s="263">
        <v>1006</v>
      </c>
      <c r="D33" s="263">
        <v>193</v>
      </c>
      <c r="E33" s="264">
        <v>417</v>
      </c>
      <c r="F33" s="265">
        <v>120</v>
      </c>
      <c r="G33" s="74"/>
      <c r="H33" s="262">
        <v>1130</v>
      </c>
      <c r="I33" s="263">
        <v>958</v>
      </c>
      <c r="J33" s="263">
        <v>172</v>
      </c>
      <c r="K33" s="264">
        <v>386</v>
      </c>
      <c r="L33" s="266">
        <v>117</v>
      </c>
      <c r="M33" s="74"/>
      <c r="N33" s="267">
        <v>116</v>
      </c>
    </row>
    <row r="34" spans="1:14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1:14" x14ac:dyDescent="0.2">
      <c r="A35" s="187" t="s">
        <v>127</v>
      </c>
      <c r="N35" s="117"/>
    </row>
    <row r="36" spans="1:14" s="96" customFormat="1" ht="19.5" customHeight="1" x14ac:dyDescent="0.2">
      <c r="A36" s="187"/>
      <c r="B36" s="189"/>
      <c r="C36" s="189"/>
      <c r="D36" s="189"/>
      <c r="E36" s="189"/>
      <c r="F36" s="189"/>
      <c r="G36" s="189"/>
      <c r="H36" s="189"/>
      <c r="I36" s="189"/>
      <c r="J36" s="95"/>
      <c r="K36" s="95"/>
      <c r="L36" s="95"/>
      <c r="M36" s="95"/>
      <c r="N36" s="9"/>
    </row>
    <row r="37" spans="1:14" s="97" customFormat="1" ht="30.75" customHeight="1" x14ac:dyDescent="0.2">
      <c r="A37" s="3"/>
      <c r="B37" s="118"/>
      <c r="C37" s="118"/>
      <c r="D37" s="118"/>
      <c r="E37" s="118"/>
      <c r="F37" s="118"/>
      <c r="G37" s="118"/>
      <c r="H37" s="3"/>
      <c r="I37" s="10"/>
      <c r="J37" s="6"/>
      <c r="K37" s="118"/>
      <c r="L37" s="7"/>
      <c r="M37" s="118"/>
      <c r="N37" s="8"/>
    </row>
    <row r="38" spans="1:14" s="97" customFormat="1" ht="15" customHeight="1" x14ac:dyDescent="0.2">
      <c r="A38" s="99"/>
      <c r="B38" s="117"/>
      <c r="C38" s="117"/>
      <c r="D38" s="117"/>
      <c r="E38" s="117"/>
      <c r="F38" s="117"/>
      <c r="G38" s="117"/>
      <c r="H38" s="2"/>
      <c r="I38" s="9"/>
      <c r="J38" s="1"/>
      <c r="K38" s="117"/>
      <c r="L38" s="4"/>
      <c r="M38" s="117"/>
      <c r="N38" s="8"/>
    </row>
    <row r="39" spans="1:14" ht="15" customHeight="1" x14ac:dyDescent="0.2">
      <c r="A39" s="99"/>
      <c r="G39" s="117"/>
      <c r="H39" s="2"/>
      <c r="I39" s="9"/>
      <c r="J39" s="1"/>
      <c r="L39" s="4"/>
      <c r="M39" s="117"/>
    </row>
    <row r="40" spans="1:14" ht="15" customHeight="1" x14ac:dyDescent="0.2"/>
    <row r="41" spans="1:14" ht="15" customHeight="1" x14ac:dyDescent="0.2"/>
    <row r="42" spans="1:14" ht="15" customHeight="1" x14ac:dyDescent="0.2"/>
    <row r="43" spans="1:14" ht="15" customHeight="1" x14ac:dyDescent="0.2">
      <c r="A43" s="5"/>
      <c r="B43" s="5"/>
      <c r="C43" s="5"/>
      <c r="D43" s="5"/>
      <c r="E43" s="5"/>
      <c r="F43" s="56"/>
      <c r="G43" s="57"/>
      <c r="H43" s="5"/>
      <c r="I43" s="5"/>
      <c r="J43" s="5"/>
      <c r="K43" s="5"/>
      <c r="L43" s="56"/>
      <c r="M43" s="57"/>
    </row>
    <row r="44" spans="1:14" ht="15" customHeight="1" x14ac:dyDescent="0.2">
      <c r="A44" s="5"/>
      <c r="B44" s="5"/>
      <c r="C44" s="5"/>
      <c r="D44" s="5"/>
      <c r="E44" s="5"/>
      <c r="F44" s="56"/>
      <c r="G44" s="57"/>
      <c r="H44" s="5"/>
      <c r="I44" s="5"/>
      <c r="J44" s="5"/>
      <c r="K44" s="5"/>
      <c r="L44" s="56"/>
      <c r="M44" s="57"/>
    </row>
    <row r="45" spans="1:14" ht="15" customHeight="1" x14ac:dyDescent="0.2">
      <c r="A45" s="5"/>
      <c r="B45" s="5"/>
      <c r="C45" s="5"/>
      <c r="D45" s="5"/>
      <c r="E45" s="5"/>
      <c r="F45" s="56"/>
      <c r="G45" s="57"/>
      <c r="H45" s="5"/>
      <c r="I45" s="5"/>
      <c r="J45" s="5"/>
      <c r="K45" s="5"/>
      <c r="L45" s="56"/>
      <c r="M45" s="57"/>
      <c r="N45" s="1"/>
    </row>
    <row r="46" spans="1:14" ht="26.25" customHeight="1" x14ac:dyDescent="0.2">
      <c r="A46" s="5"/>
      <c r="B46" s="5"/>
      <c r="C46" s="5"/>
      <c r="D46" s="5"/>
      <c r="E46" s="5"/>
      <c r="F46" s="56"/>
      <c r="G46" s="57"/>
      <c r="H46" s="5"/>
      <c r="I46" s="5"/>
      <c r="J46" s="5"/>
      <c r="K46" s="5"/>
      <c r="L46" s="56"/>
      <c r="M46" s="57"/>
      <c r="N46" s="1"/>
    </row>
    <row r="47" spans="1:14" s="97" customFormat="1" ht="15" customHeight="1" x14ac:dyDescent="0.2">
      <c r="A47" s="5"/>
      <c r="B47" s="5"/>
      <c r="C47" s="5"/>
      <c r="D47" s="5"/>
      <c r="E47" s="5"/>
      <c r="F47" s="56"/>
      <c r="G47" s="57"/>
      <c r="H47" s="5"/>
      <c r="I47" s="5"/>
      <c r="J47" s="5"/>
      <c r="K47" s="5"/>
      <c r="L47" s="56"/>
      <c r="M47" s="57"/>
      <c r="N47" s="1"/>
    </row>
    <row r="48" spans="1:14" s="97" customFormat="1" ht="3.75" customHeight="1" x14ac:dyDescent="0.2">
      <c r="A48" s="5"/>
      <c r="B48" s="5"/>
      <c r="C48" s="5"/>
      <c r="D48" s="5"/>
      <c r="E48" s="5"/>
      <c r="F48" s="56"/>
      <c r="G48" s="57"/>
      <c r="H48" s="5"/>
      <c r="I48" s="5"/>
      <c r="J48" s="5"/>
      <c r="K48" s="5"/>
      <c r="L48" s="56"/>
      <c r="M48" s="57"/>
      <c r="N48" s="1"/>
    </row>
    <row r="49" spans="1:14" s="97" customFormat="1" ht="15" customHeight="1" x14ac:dyDescent="0.2">
      <c r="A49" s="2"/>
      <c r="B49" s="117"/>
      <c r="C49" s="117"/>
      <c r="D49" s="117"/>
      <c r="E49" s="117"/>
      <c r="F49" s="117"/>
      <c r="G49" s="11"/>
      <c r="H49" s="117"/>
      <c r="I49" s="117"/>
      <c r="J49" s="117"/>
      <c r="K49" s="117"/>
      <c r="L49" s="117"/>
      <c r="M49" s="11"/>
      <c r="N49" s="1"/>
    </row>
    <row r="50" spans="1:14" s="97" customFormat="1" ht="15" customHeight="1" x14ac:dyDescent="0.2">
      <c r="A50" s="2"/>
      <c r="B50" s="117"/>
      <c r="C50" s="117"/>
      <c r="D50" s="117"/>
      <c r="E50" s="117"/>
      <c r="F50" s="117"/>
      <c r="G50" s="11"/>
      <c r="H50" s="117"/>
      <c r="I50" s="117"/>
      <c r="J50" s="117"/>
      <c r="K50" s="117"/>
      <c r="L50" s="117"/>
      <c r="M50" s="11"/>
      <c r="N50" s="1"/>
    </row>
    <row r="51" spans="1:14" s="97" customFormat="1" ht="29.25" customHeight="1" x14ac:dyDescent="0.2">
      <c r="A51" s="2"/>
      <c r="B51" s="117"/>
      <c r="C51" s="117"/>
      <c r="D51" s="117"/>
      <c r="E51" s="117"/>
      <c r="F51" s="117"/>
      <c r="G51" s="11"/>
      <c r="H51" s="117"/>
      <c r="I51" s="117"/>
      <c r="J51" s="117"/>
      <c r="K51" s="117"/>
      <c r="L51" s="117"/>
      <c r="M51" s="11"/>
      <c r="N51" s="1"/>
    </row>
    <row r="52" spans="1:14" s="97" customFormat="1" ht="18.75" customHeight="1" x14ac:dyDescent="0.2">
      <c r="A52" s="2"/>
      <c r="B52" s="117"/>
      <c r="C52" s="117"/>
      <c r="D52" s="117"/>
      <c r="E52" s="117"/>
      <c r="F52" s="117"/>
      <c r="G52" s="11"/>
      <c r="H52" s="117"/>
      <c r="I52" s="117"/>
      <c r="J52" s="117"/>
      <c r="K52" s="117"/>
      <c r="L52" s="117"/>
      <c r="M52" s="11"/>
      <c r="N52" s="1"/>
    </row>
    <row r="53" spans="1:14" s="97" customFormat="1" ht="18.75" customHeight="1" x14ac:dyDescent="0.2">
      <c r="A53" s="2"/>
      <c r="B53" s="117"/>
      <c r="C53" s="117"/>
      <c r="D53" s="117"/>
      <c r="E53" s="117"/>
      <c r="F53" s="117"/>
      <c r="G53" s="11"/>
      <c r="H53" s="117"/>
      <c r="I53" s="117"/>
      <c r="J53" s="117"/>
      <c r="K53" s="117"/>
      <c r="L53" s="117"/>
      <c r="M53" s="11"/>
      <c r="N53" s="1"/>
    </row>
    <row r="54" spans="1:14" s="97" customFormat="1" x14ac:dyDescent="0.2">
      <c r="A54" s="2"/>
      <c r="B54" s="117"/>
      <c r="C54" s="117"/>
      <c r="D54" s="117"/>
      <c r="E54" s="117"/>
      <c r="F54" s="117"/>
      <c r="G54" s="11"/>
      <c r="H54" s="117"/>
      <c r="I54" s="117"/>
      <c r="J54" s="117"/>
      <c r="K54" s="117"/>
      <c r="L54" s="117"/>
      <c r="M54" s="11"/>
      <c r="N54" s="1"/>
    </row>
    <row r="55" spans="1:14" s="97" customFormat="1" ht="18.75" customHeight="1" x14ac:dyDescent="0.2">
      <c r="A55" s="2"/>
      <c r="B55" s="117"/>
      <c r="C55" s="117"/>
      <c r="D55" s="117"/>
      <c r="E55" s="117"/>
      <c r="F55" s="117"/>
      <c r="G55" s="11"/>
      <c r="H55" s="117"/>
      <c r="I55" s="117"/>
      <c r="J55" s="117"/>
      <c r="K55" s="117"/>
      <c r="L55" s="117"/>
      <c r="M55" s="11"/>
      <c r="N55" s="1"/>
    </row>
    <row r="56" spans="1:14" s="97" customFormat="1" ht="18.75" customHeight="1" x14ac:dyDescent="0.2">
      <c r="A56" s="2"/>
      <c r="B56" s="117"/>
      <c r="C56" s="117"/>
      <c r="D56" s="117"/>
      <c r="E56" s="117"/>
      <c r="F56" s="117"/>
      <c r="G56" s="11"/>
      <c r="H56" s="117"/>
      <c r="I56" s="117"/>
      <c r="J56" s="117"/>
      <c r="K56" s="117"/>
      <c r="L56" s="117"/>
      <c r="M56" s="11"/>
      <c r="N56" s="8"/>
    </row>
    <row r="57" spans="1:14" s="97" customFormat="1" ht="14.65" customHeight="1" x14ac:dyDescent="0.2">
      <c r="A57" s="2"/>
      <c r="B57" s="117"/>
      <c r="C57" s="117"/>
      <c r="D57" s="117"/>
      <c r="E57" s="117"/>
      <c r="F57" s="117"/>
      <c r="G57" s="11"/>
      <c r="H57" s="117"/>
      <c r="I57" s="117"/>
      <c r="J57" s="117"/>
      <c r="K57" s="117"/>
      <c r="L57" s="117"/>
      <c r="M57" s="11"/>
      <c r="N57" s="8"/>
    </row>
    <row r="67" spans="1:14" x14ac:dyDescent="0.2">
      <c r="N67" s="1"/>
    </row>
    <row r="68" spans="1:14" x14ac:dyDescent="0.2">
      <c r="N68" s="1"/>
    </row>
    <row r="69" spans="1:14" s="97" customFormat="1" ht="21" customHeight="1" x14ac:dyDescent="0.2">
      <c r="A69" s="2"/>
      <c r="B69" s="117"/>
      <c r="C69" s="117"/>
      <c r="D69" s="117"/>
      <c r="E69" s="117"/>
      <c r="F69" s="117"/>
      <c r="G69" s="11"/>
      <c r="H69" s="117"/>
      <c r="I69" s="117"/>
      <c r="J69" s="117"/>
      <c r="K69" s="117"/>
      <c r="L69" s="117"/>
      <c r="M69" s="11"/>
      <c r="N69" s="1"/>
    </row>
    <row r="70" spans="1:14" s="97" customFormat="1" ht="19.5" customHeight="1" x14ac:dyDescent="0.2">
      <c r="A70" s="2"/>
      <c r="B70" s="117"/>
      <c r="C70" s="117"/>
      <c r="D70" s="117"/>
      <c r="E70" s="117"/>
      <c r="F70" s="117"/>
      <c r="G70" s="11"/>
      <c r="H70" s="117"/>
      <c r="I70" s="117"/>
      <c r="J70" s="117"/>
      <c r="K70" s="117"/>
      <c r="L70" s="117"/>
      <c r="M70" s="11"/>
      <c r="N70" s="1"/>
    </row>
    <row r="71" spans="1:14" s="97" customFormat="1" ht="84" customHeight="1" x14ac:dyDescent="0.2">
      <c r="A71" s="2"/>
      <c r="B71" s="117"/>
      <c r="C71" s="117"/>
      <c r="D71" s="117"/>
      <c r="E71" s="117"/>
      <c r="F71" s="117"/>
      <c r="G71" s="11"/>
      <c r="H71" s="117"/>
      <c r="I71" s="117"/>
      <c r="J71" s="117"/>
      <c r="K71" s="117"/>
      <c r="L71" s="117"/>
      <c r="M71" s="11"/>
      <c r="N71" s="1"/>
    </row>
    <row r="72" spans="1:14" s="97" customFormat="1" ht="26.25" customHeight="1" x14ac:dyDescent="0.2">
      <c r="A72" s="2"/>
      <c r="B72" s="117"/>
      <c r="C72" s="117"/>
      <c r="D72" s="117"/>
      <c r="E72" s="117"/>
      <c r="F72" s="117"/>
      <c r="G72" s="11"/>
      <c r="H72" s="117"/>
      <c r="I72" s="117"/>
      <c r="J72" s="117"/>
      <c r="K72" s="117"/>
      <c r="L72" s="117"/>
      <c r="M72" s="11"/>
      <c r="N72" s="1"/>
    </row>
    <row r="73" spans="1:14" s="97" customFormat="1" ht="29.25" customHeight="1" x14ac:dyDescent="0.2">
      <c r="A73" s="2"/>
      <c r="B73" s="117"/>
      <c r="C73" s="117"/>
      <c r="D73" s="117"/>
      <c r="E73" s="117"/>
      <c r="F73" s="117"/>
      <c r="G73" s="11"/>
      <c r="H73" s="117"/>
      <c r="I73" s="117"/>
      <c r="J73" s="117"/>
      <c r="K73" s="117"/>
      <c r="L73" s="117"/>
      <c r="M73" s="11"/>
      <c r="N73" s="1"/>
    </row>
    <row r="74" spans="1:14" s="97" customFormat="1" ht="18.75" customHeight="1" x14ac:dyDescent="0.2">
      <c r="A74" s="2"/>
      <c r="B74" s="117"/>
      <c r="C74" s="117"/>
      <c r="D74" s="117"/>
      <c r="E74" s="117"/>
      <c r="F74" s="117"/>
      <c r="G74" s="11"/>
      <c r="H74" s="117"/>
      <c r="I74" s="117"/>
      <c r="J74" s="117"/>
      <c r="K74" s="117"/>
      <c r="L74" s="117"/>
      <c r="M74" s="11"/>
      <c r="N74" s="1"/>
    </row>
    <row r="75" spans="1:14" s="97" customFormat="1" ht="18.75" customHeight="1" x14ac:dyDescent="0.2">
      <c r="A75" s="2"/>
      <c r="B75" s="117"/>
      <c r="C75" s="117"/>
      <c r="D75" s="117"/>
      <c r="E75" s="117"/>
      <c r="F75" s="117"/>
      <c r="G75" s="11"/>
      <c r="H75" s="117"/>
      <c r="I75" s="117"/>
      <c r="J75" s="117"/>
      <c r="K75" s="117"/>
      <c r="L75" s="117"/>
      <c r="M75" s="11"/>
      <c r="N75" s="1"/>
    </row>
    <row r="76" spans="1:14" s="97" customFormat="1" x14ac:dyDescent="0.2">
      <c r="A76" s="2"/>
      <c r="B76" s="117"/>
      <c r="C76" s="117"/>
      <c r="D76" s="117"/>
      <c r="E76" s="117"/>
      <c r="F76" s="117"/>
      <c r="G76" s="11"/>
      <c r="H76" s="117"/>
      <c r="I76" s="117"/>
      <c r="J76" s="117"/>
      <c r="K76" s="117"/>
      <c r="L76" s="117"/>
      <c r="M76" s="11"/>
      <c r="N76" s="1"/>
    </row>
    <row r="77" spans="1:14" s="97" customFormat="1" ht="18.75" customHeight="1" x14ac:dyDescent="0.2">
      <c r="A77" s="2"/>
      <c r="B77" s="117"/>
      <c r="C77" s="117"/>
      <c r="D77" s="117"/>
      <c r="E77" s="117"/>
      <c r="F77" s="117"/>
      <c r="G77" s="11"/>
      <c r="H77" s="117"/>
      <c r="I77" s="117"/>
      <c r="J77" s="117"/>
      <c r="K77" s="117"/>
      <c r="L77" s="117"/>
      <c r="M77" s="11"/>
      <c r="N77" s="1"/>
    </row>
    <row r="78" spans="1:14" s="97" customFormat="1" ht="18.75" customHeight="1" x14ac:dyDescent="0.2">
      <c r="A78" s="2"/>
      <c r="B78" s="117"/>
      <c r="C78" s="117"/>
      <c r="D78" s="117"/>
      <c r="E78" s="117"/>
      <c r="F78" s="117"/>
      <c r="G78" s="11"/>
      <c r="H78" s="117"/>
      <c r="I78" s="117"/>
      <c r="J78" s="117"/>
      <c r="K78" s="117"/>
      <c r="L78" s="117"/>
      <c r="M78" s="11"/>
      <c r="N78" s="8"/>
    </row>
    <row r="79" spans="1:14" s="97" customFormat="1" ht="14.65" customHeight="1" x14ac:dyDescent="0.2">
      <c r="A79" s="2"/>
      <c r="B79" s="117"/>
      <c r="C79" s="117"/>
      <c r="D79" s="117"/>
      <c r="E79" s="117"/>
      <c r="F79" s="117"/>
      <c r="G79" s="11"/>
      <c r="H79" s="117"/>
      <c r="I79" s="117"/>
      <c r="J79" s="117"/>
      <c r="K79" s="117"/>
      <c r="L79" s="117"/>
      <c r="M79" s="11"/>
      <c r="N79" s="8"/>
    </row>
    <row r="89" spans="1:14" x14ac:dyDescent="0.2">
      <c r="N89" s="1"/>
    </row>
    <row r="90" spans="1:14" x14ac:dyDescent="0.2">
      <c r="N90" s="1"/>
    </row>
    <row r="91" spans="1:14" s="97" customFormat="1" ht="21" customHeight="1" x14ac:dyDescent="0.2">
      <c r="A91" s="2"/>
      <c r="B91" s="117"/>
      <c r="C91" s="117"/>
      <c r="D91" s="117"/>
      <c r="E91" s="117"/>
      <c r="F91" s="117"/>
      <c r="G91" s="11"/>
      <c r="H91" s="117"/>
      <c r="I91" s="117"/>
      <c r="J91" s="117"/>
      <c r="K91" s="117"/>
      <c r="L91" s="117"/>
      <c r="M91" s="11"/>
      <c r="N91" s="1"/>
    </row>
    <row r="92" spans="1:14" s="97" customFormat="1" ht="19.5" customHeight="1" x14ac:dyDescent="0.2">
      <c r="A92" s="2"/>
      <c r="B92" s="117"/>
      <c r="C92" s="117"/>
      <c r="D92" s="117"/>
      <c r="E92" s="117"/>
      <c r="F92" s="117"/>
      <c r="G92" s="11"/>
      <c r="H92" s="117"/>
      <c r="I92" s="117"/>
      <c r="J92" s="117"/>
      <c r="K92" s="117"/>
      <c r="L92" s="117"/>
      <c r="M92" s="11"/>
      <c r="N92" s="1"/>
    </row>
    <row r="93" spans="1:14" s="97" customFormat="1" ht="84" customHeight="1" x14ac:dyDescent="0.2">
      <c r="A93" s="2"/>
      <c r="B93" s="117"/>
      <c r="C93" s="117"/>
      <c r="D93" s="117"/>
      <c r="E93" s="117"/>
      <c r="F93" s="117"/>
      <c r="G93" s="11"/>
      <c r="H93" s="117"/>
      <c r="I93" s="117"/>
      <c r="J93" s="117"/>
      <c r="K93" s="117"/>
      <c r="L93" s="117"/>
      <c r="M93" s="11"/>
      <c r="N93" s="1"/>
    </row>
    <row r="94" spans="1:14" s="97" customFormat="1" ht="26.25" customHeight="1" x14ac:dyDescent="0.2">
      <c r="A94" s="2"/>
      <c r="B94" s="117"/>
      <c r="C94" s="117"/>
      <c r="D94" s="117"/>
      <c r="E94" s="117"/>
      <c r="F94" s="117"/>
      <c r="G94" s="11"/>
      <c r="H94" s="117"/>
      <c r="I94" s="117"/>
      <c r="J94" s="117"/>
      <c r="K94" s="117"/>
      <c r="L94" s="117"/>
      <c r="M94" s="11"/>
      <c r="N94" s="1"/>
    </row>
    <row r="95" spans="1:14" s="97" customFormat="1" ht="29.25" customHeight="1" x14ac:dyDescent="0.2">
      <c r="A95" s="2"/>
      <c r="B95" s="117"/>
      <c r="C95" s="117"/>
      <c r="D95" s="117"/>
      <c r="E95" s="117"/>
      <c r="F95" s="117"/>
      <c r="G95" s="11"/>
      <c r="H95" s="117"/>
      <c r="I95" s="117"/>
      <c r="J95" s="117"/>
      <c r="K95" s="117"/>
      <c r="L95" s="117"/>
      <c r="M95" s="11"/>
      <c r="N95" s="1"/>
    </row>
    <row r="96" spans="1:14" s="97" customFormat="1" ht="18.75" customHeight="1" x14ac:dyDescent="0.2">
      <c r="A96" s="2"/>
      <c r="B96" s="117"/>
      <c r="C96" s="117"/>
      <c r="D96" s="117"/>
      <c r="E96" s="117"/>
      <c r="F96" s="117"/>
      <c r="G96" s="11"/>
      <c r="H96" s="117"/>
      <c r="I96" s="117"/>
      <c r="J96" s="117"/>
      <c r="K96" s="117"/>
      <c r="L96" s="117"/>
      <c r="M96" s="11"/>
      <c r="N96" s="1"/>
    </row>
    <row r="97" spans="1:14" s="97" customFormat="1" ht="18.75" customHeight="1" x14ac:dyDescent="0.2">
      <c r="A97" s="2"/>
      <c r="B97" s="117"/>
      <c r="C97" s="117"/>
      <c r="D97" s="117"/>
      <c r="E97" s="117"/>
      <c r="F97" s="117"/>
      <c r="G97" s="11"/>
      <c r="H97" s="117"/>
      <c r="I97" s="117"/>
      <c r="J97" s="117"/>
      <c r="K97" s="117"/>
      <c r="L97" s="117"/>
      <c r="M97" s="11"/>
      <c r="N97" s="1"/>
    </row>
    <row r="98" spans="1:14" s="97" customFormat="1" x14ac:dyDescent="0.2">
      <c r="A98" s="2"/>
      <c r="B98" s="117"/>
      <c r="C98" s="117"/>
      <c r="D98" s="117"/>
      <c r="E98" s="117"/>
      <c r="F98" s="117"/>
      <c r="G98" s="11"/>
      <c r="H98" s="117"/>
      <c r="I98" s="117"/>
      <c r="J98" s="117"/>
      <c r="K98" s="117"/>
      <c r="L98" s="117"/>
      <c r="M98" s="11"/>
      <c r="N98" s="1"/>
    </row>
    <row r="99" spans="1:14" s="97" customFormat="1" ht="18.75" customHeight="1" x14ac:dyDescent="0.2">
      <c r="A99" s="2"/>
      <c r="B99" s="117"/>
      <c r="C99" s="117"/>
      <c r="D99" s="117"/>
      <c r="E99" s="117"/>
      <c r="F99" s="117"/>
      <c r="G99" s="11"/>
      <c r="H99" s="117"/>
      <c r="I99" s="117"/>
      <c r="J99" s="117"/>
      <c r="K99" s="117"/>
      <c r="L99" s="117"/>
      <c r="M99" s="11"/>
      <c r="N99" s="1"/>
    </row>
    <row r="100" spans="1:14" s="97" customFormat="1" ht="18.75" customHeight="1" x14ac:dyDescent="0.2">
      <c r="A100" s="2"/>
      <c r="B100" s="117"/>
      <c r="C100" s="117"/>
      <c r="D100" s="117"/>
      <c r="E100" s="117"/>
      <c r="F100" s="117"/>
      <c r="G100" s="11"/>
      <c r="H100" s="117"/>
      <c r="I100" s="117"/>
      <c r="J100" s="117"/>
      <c r="K100" s="117"/>
      <c r="L100" s="117"/>
      <c r="M100" s="11"/>
      <c r="N100" s="8"/>
    </row>
    <row r="101" spans="1:14" s="97" customFormat="1" ht="14.65" customHeight="1" x14ac:dyDescent="0.2">
      <c r="A101" s="2"/>
      <c r="B101" s="117"/>
      <c r="C101" s="117"/>
      <c r="D101" s="117"/>
      <c r="E101" s="117"/>
      <c r="F101" s="117"/>
      <c r="G101" s="11"/>
      <c r="H101" s="117"/>
      <c r="I101" s="117"/>
      <c r="J101" s="117"/>
      <c r="K101" s="117"/>
      <c r="L101" s="117"/>
      <c r="M101" s="11"/>
      <c r="N101" s="8"/>
    </row>
    <row r="109" spans="1:14" x14ac:dyDescent="0.2">
      <c r="N109" s="110"/>
    </row>
    <row r="110" spans="1:14" x14ac:dyDescent="0.2">
      <c r="N110" s="111"/>
    </row>
    <row r="111" spans="1:14" s="112" customFormat="1" ht="16.149999999999999" customHeight="1" x14ac:dyDescent="0.2">
      <c r="A111" s="2"/>
      <c r="B111" s="117"/>
      <c r="C111" s="117"/>
      <c r="D111" s="117"/>
      <c r="E111" s="117"/>
      <c r="F111" s="117"/>
      <c r="G111" s="11"/>
      <c r="H111" s="117"/>
      <c r="I111" s="117"/>
      <c r="J111" s="117"/>
      <c r="K111" s="117"/>
      <c r="L111" s="117"/>
      <c r="M111" s="11"/>
      <c r="N111" s="111"/>
    </row>
    <row r="112" spans="1:14" s="113" customFormat="1" ht="32.450000000000003" customHeight="1" x14ac:dyDescent="0.2">
      <c r="A112" s="2"/>
      <c r="B112" s="117"/>
      <c r="C112" s="117"/>
      <c r="D112" s="117"/>
      <c r="E112" s="117"/>
      <c r="F112" s="117"/>
      <c r="G112" s="11"/>
      <c r="H112" s="117"/>
      <c r="I112" s="117"/>
      <c r="J112" s="117"/>
      <c r="K112" s="117"/>
      <c r="L112" s="117"/>
      <c r="M112" s="11"/>
      <c r="N112" s="1"/>
    </row>
    <row r="113" spans="1:14" s="113" customFormat="1" x14ac:dyDescent="0.2">
      <c r="A113" s="2"/>
      <c r="B113" s="117"/>
      <c r="C113" s="117"/>
      <c r="D113" s="117"/>
      <c r="E113" s="117"/>
      <c r="F113" s="117"/>
      <c r="G113" s="11"/>
      <c r="H113" s="117"/>
      <c r="I113" s="117"/>
      <c r="J113" s="117"/>
      <c r="K113" s="117"/>
      <c r="L113" s="117"/>
      <c r="M113" s="11"/>
      <c r="N113" s="1"/>
    </row>
    <row r="114" spans="1:14" s="97" customFormat="1" ht="3.75" customHeight="1" x14ac:dyDescent="0.2">
      <c r="A114" s="2"/>
      <c r="B114" s="117"/>
      <c r="C114" s="117"/>
      <c r="D114" s="117"/>
      <c r="E114" s="117"/>
      <c r="F114" s="117"/>
      <c r="G114" s="11"/>
      <c r="H114" s="117"/>
      <c r="I114" s="117"/>
      <c r="J114" s="117"/>
      <c r="K114" s="117"/>
      <c r="L114" s="117"/>
      <c r="M114" s="11"/>
      <c r="N114" s="1"/>
    </row>
    <row r="115" spans="1:14" s="97" customFormat="1" ht="15.75" customHeight="1" x14ac:dyDescent="0.25">
      <c r="A115" s="2"/>
      <c r="B115" s="117"/>
      <c r="C115" s="117"/>
      <c r="D115" s="117"/>
      <c r="E115" s="117"/>
      <c r="F115" s="117"/>
      <c r="G115" s="11"/>
      <c r="H115" s="117"/>
      <c r="I115" s="117"/>
      <c r="J115" s="117"/>
      <c r="K115" s="117"/>
      <c r="L115" s="117"/>
      <c r="M115" s="11"/>
      <c r="N115" s="114"/>
    </row>
    <row r="116" spans="1:14" s="97" customFormat="1" ht="15.75" customHeight="1" x14ac:dyDescent="0.2">
      <c r="A116" s="2"/>
      <c r="B116" s="117"/>
      <c r="C116" s="117"/>
      <c r="D116" s="117"/>
      <c r="E116" s="117"/>
      <c r="F116" s="117"/>
      <c r="G116" s="11"/>
      <c r="H116" s="117"/>
      <c r="I116" s="117"/>
      <c r="J116" s="117"/>
      <c r="K116" s="117"/>
      <c r="L116" s="117"/>
      <c r="M116" s="11"/>
      <c r="N116" s="115"/>
    </row>
    <row r="117" spans="1:14" s="116" customFormat="1" x14ac:dyDescent="0.2">
      <c r="A117" s="2"/>
      <c r="B117" s="117"/>
      <c r="C117" s="117"/>
      <c r="D117" s="117"/>
      <c r="E117" s="117"/>
      <c r="F117" s="117"/>
      <c r="G117" s="11"/>
      <c r="H117" s="117"/>
      <c r="I117" s="117"/>
      <c r="J117" s="117"/>
      <c r="K117" s="117"/>
      <c r="L117" s="117"/>
      <c r="M117" s="11"/>
      <c r="N117" s="115"/>
    </row>
    <row r="118" spans="1:14" s="113" customFormat="1" x14ac:dyDescent="0.2">
      <c r="A118" s="2"/>
      <c r="B118" s="117"/>
      <c r="C118" s="117"/>
      <c r="D118" s="117"/>
      <c r="E118" s="117"/>
      <c r="F118" s="117"/>
      <c r="G118" s="11"/>
      <c r="H118" s="117"/>
      <c r="I118" s="117"/>
      <c r="J118" s="117"/>
      <c r="K118" s="117"/>
      <c r="L118" s="117"/>
      <c r="M118" s="11"/>
      <c r="N118" s="8"/>
    </row>
    <row r="119" spans="1:14" s="113" customFormat="1" x14ac:dyDescent="0.2">
      <c r="A119" s="2"/>
      <c r="B119" s="117"/>
      <c r="C119" s="117"/>
      <c r="D119" s="117"/>
      <c r="E119" s="117"/>
      <c r="F119" s="117"/>
      <c r="G119" s="11"/>
      <c r="H119" s="117"/>
      <c r="I119" s="117"/>
      <c r="J119" s="117"/>
      <c r="K119" s="117"/>
      <c r="L119" s="117"/>
      <c r="M119" s="11"/>
      <c r="N119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4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ca86a9-e705-4610-92c1-3fbac7a741b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3F1346B564A34891E4ECA418029CF3" ma:contentTypeVersion="13" ma:contentTypeDescription="Creare un nuovo documento." ma:contentTypeScope="" ma:versionID="a443cbad993dfd5a85ce375740757db8">
  <xsd:schema xmlns:xsd="http://www.w3.org/2001/XMLSchema" xmlns:xs="http://www.w3.org/2001/XMLSchema" xmlns:p="http://schemas.microsoft.com/office/2006/metadata/properties" xmlns:ns2="42c3b7c1-8793-475d-8184-c948de4d8235" xmlns:ns3="77ca86a9-e705-4610-92c1-3fbac7a741bd" targetNamespace="http://schemas.microsoft.com/office/2006/metadata/properties" ma:root="true" ma:fieldsID="d19366d2884400afc6b7bd415d701d21" ns2:_="" ns3:_="">
    <xsd:import namespace="42c3b7c1-8793-475d-8184-c948de4d8235"/>
    <xsd:import namespace="77ca86a9-e705-4610-92c1-3fbac7a741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3b7c1-8793-475d-8184-c948de4d8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a86a9-e705-4610-92c1-3fbac7a741b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541D08-BFB5-4506-AF7E-39AFDAF22191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77ca86a9-e705-4610-92c1-3fbac7a741bd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42c3b7c1-8793-475d-8184-c948de4d823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A2FBF8A-38CF-465E-85F1-989F4623F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549B2F-C430-4371-B8F6-30F20C612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3b7c1-8793-475d-8184-c948de4d8235"/>
    <ds:schemaRef ds:uri="77ca86a9-e705-4610-92c1-3fbac7a741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2021II</vt:lpstr>
      <vt:lpstr>Lettori Quot complesso</vt:lpstr>
      <vt:lpstr>Lett Periodici complesso</vt:lpstr>
      <vt:lpstr>Lett Stampa complesso</vt:lpstr>
      <vt:lpstr>Lett GM Quot 2021II</vt:lpstr>
      <vt:lpstr>Lett Ult Per Suppl_2021II</vt:lpstr>
      <vt:lpstr>Lett Ult Per Settim_2021II</vt:lpstr>
      <vt:lpstr>Lett Ult Per Mens 2021II</vt:lpstr>
      <vt:lpstr>'COP 1'!Area_stampa</vt:lpstr>
      <vt:lpstr>'Lett GM Quot 2021II'!Area_stampa</vt:lpstr>
      <vt:lpstr>'Lett Periodici complesso'!Area_stampa</vt:lpstr>
      <vt:lpstr>'Lett Stampa complesso'!Area_stampa</vt:lpstr>
      <vt:lpstr>'Lett Ult Per Mens 2021II'!Area_stampa</vt:lpstr>
      <vt:lpstr>'Lett Ult Per Settim_2021II'!Area_stampa</vt:lpstr>
      <vt:lpstr>'Lett Ult Per Suppl_2021II'!Area_stampa</vt:lpstr>
      <vt:lpstr>'Lettori Quot complesso'!Area_stampa</vt:lpstr>
      <vt:lpstr>'Trend Lettori complesso 2021II'!Area_stampa</vt:lpstr>
      <vt:lpstr>'Lett GM Quot 2021II'!Titoli_stampa</vt:lpstr>
      <vt:lpstr>'Lett Periodici complesso'!Titoli_stampa</vt:lpstr>
      <vt:lpstr>'Lett Stampa complesso'!Titoli_stampa</vt:lpstr>
      <vt:lpstr>'Lett Ult Per Mens 2021II'!Titoli_stampa</vt:lpstr>
      <vt:lpstr>'Lett Ult Per Settim_2021II'!Titoli_stampa</vt:lpstr>
      <vt:lpstr>'Lettori Quot complesso'!Titoli_stampa</vt:lpstr>
      <vt:lpstr>'Trend Lettori complesso 2021II'!Titoli_stampa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Federica Nuzzo</dc:creator>
  <cp:lastModifiedBy>Laura Caruso</cp:lastModifiedBy>
  <cp:lastPrinted>2021-09-20T10:09:16Z</cp:lastPrinted>
  <dcterms:created xsi:type="dcterms:W3CDTF">2004-07-15T15:05:57Z</dcterms:created>
  <dcterms:modified xsi:type="dcterms:W3CDTF">2021-09-30T10:20:48Z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0x010100E73F1346B564A34891E4ECA418029CF3</vt:lpwstr>
  </property>
  <property fmtid="{D5CDD505-2E9C-101B-9397-08002B2CF9AE}" pid="3" name="Order">
    <vt:r8>62500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